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825" activeTab="0"/>
  </bookViews>
  <sheets>
    <sheet name="Web" sheetId="1" r:id="rId1"/>
    <sheet name="Sheet1" sheetId="2" r:id="rId2"/>
  </sheets>
  <definedNames>
    <definedName name="_xlnm.Print_Area" localSheetId="0">'Web'!$A$1:$Q$86</definedName>
  </definedNames>
  <calcPr fullCalcOnLoad="1"/>
</workbook>
</file>

<file path=xl/sharedStrings.xml><?xml version="1.0" encoding="utf-8"?>
<sst xmlns="http://schemas.openxmlformats.org/spreadsheetml/2006/main" count="609" uniqueCount="27">
  <si>
    <t>AREA NAME</t>
  </si>
  <si>
    <t>AGE GROUP</t>
  </si>
  <si>
    <t>Figures may not sum due to rounding</t>
  </si>
  <si>
    <t>00CZ</t>
  </si>
  <si>
    <t>Kirklees</t>
  </si>
  <si>
    <t>00CZ KIRKLEES</t>
  </si>
  <si>
    <t>AREA</t>
  </si>
  <si>
    <t>SEX</t>
  </si>
  <si>
    <t>Male</t>
  </si>
  <si>
    <t>Female</t>
  </si>
  <si>
    <t>Persons</t>
  </si>
  <si>
    <t>65 and over</t>
  </si>
  <si>
    <t>65-74</t>
  </si>
  <si>
    <t>75+</t>
  </si>
  <si>
    <t>All persons</t>
  </si>
  <si>
    <t>16-24</t>
  </si>
  <si>
    <t>25-44</t>
  </si>
  <si>
    <t>45-64</t>
  </si>
  <si>
    <t>65-84</t>
  </si>
  <si>
    <t>85 and over</t>
  </si>
  <si>
    <t>0-15</t>
  </si>
  <si>
    <t>0-17</t>
  </si>
  <si>
    <t>16-64</t>
  </si>
  <si>
    <t>`</t>
  </si>
  <si>
    <t>ONS 2014-based subnational population projections 2014 - 2026</t>
  </si>
  <si>
    <t>ONS 2014-based subnational population projections 2027 - 2039</t>
  </si>
  <si>
    <t>Source: Office for National Statistics   © Crown copyright 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</si>
</sst>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#0"/>
  </numFmts>
  <fonts count="7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sz val="11"/>
      <color indexed="20"/>
      <name val="Calibri"/>
      <family val="2"/>
    </font>
    <font>
      <sz val="9"/>
      <color indexed="20"/>
      <name val="Arial"/>
      <family val="2"/>
    </font>
    <font>
      <b/>
      <sz val="11"/>
      <color indexed="52"/>
      <name val="Calibri"/>
      <family val="2"/>
    </font>
    <font>
      <b/>
      <sz val="9"/>
      <color indexed="52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i/>
      <sz val="11"/>
      <color indexed="23"/>
      <name val="Calibri"/>
      <family val="2"/>
    </font>
    <font>
      <i/>
      <sz val="9"/>
      <color indexed="23"/>
      <name val="Arial"/>
      <family val="2"/>
    </font>
    <font>
      <sz val="11"/>
      <color indexed="17"/>
      <name val="Calibri"/>
      <family val="2"/>
    </font>
    <font>
      <sz val="9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9"/>
      <color indexed="62"/>
      <name val="Arial"/>
      <family val="2"/>
    </font>
    <font>
      <sz val="11"/>
      <color indexed="52"/>
      <name val="Calibri"/>
      <family val="2"/>
    </font>
    <font>
      <sz val="9"/>
      <color indexed="52"/>
      <name val="Arial"/>
      <family val="2"/>
    </font>
    <font>
      <sz val="11"/>
      <color indexed="60"/>
      <name val="Calibri"/>
      <family val="2"/>
    </font>
    <font>
      <sz val="9"/>
      <color indexed="60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0" fillId="32" borderId="7" applyNumberFormat="0" applyFont="0" applyAlignment="0" applyProtection="0"/>
    <xf numFmtId="0" fontId="67" fillId="27" borderId="8" applyNumberForma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4" fillId="0" borderId="1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33" borderId="0" xfId="0" applyNumberFormat="1" applyFont="1" applyFill="1" applyAlignment="1">
      <alignment/>
    </xf>
    <xf numFmtId="1" fontId="0" fillId="0" borderId="0" xfId="94" applyNumberFormat="1" applyFont="1">
      <alignment/>
      <protection/>
    </xf>
    <xf numFmtId="0" fontId="40" fillId="34" borderId="0" xfId="94" applyFill="1">
      <alignment/>
      <protection/>
    </xf>
    <xf numFmtId="0" fontId="40" fillId="34" borderId="0" xfId="94" applyFill="1">
      <alignment/>
      <protection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3" xfId="97"/>
    <cellStyle name="Normal 3 2" xfId="98"/>
    <cellStyle name="Normal 4" xfId="99"/>
    <cellStyle name="Normal 5" xfId="100"/>
    <cellStyle name="Normal 6" xfId="101"/>
    <cellStyle name="Normal 7" xfId="102"/>
    <cellStyle name="Normal 8" xfId="103"/>
    <cellStyle name="Normal 9" xfId="104"/>
    <cellStyle name="Note" xfId="105"/>
    <cellStyle name="Note 2" xfId="106"/>
    <cellStyle name="Note 3" xfId="107"/>
    <cellStyle name="Output" xfId="108"/>
    <cellStyle name="Output 2" xfId="109"/>
    <cellStyle name="Percent" xfId="110"/>
    <cellStyle name="Title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SheetLayoutView="110" zoomScalePageLayoutView="0" workbookViewId="0" topLeftCell="A1">
      <selection activeCell="U11" sqref="U11"/>
    </sheetView>
  </sheetViews>
  <sheetFormatPr defaultColWidth="9.140625" defaultRowHeight="12.75"/>
  <cols>
    <col min="2" max="2" width="12.57421875" style="0" customWidth="1"/>
    <col min="3" max="3" width="10.140625" style="0" customWidth="1"/>
    <col min="4" max="4" width="12.421875" style="0" customWidth="1"/>
    <col min="5" max="17" width="8.7109375" style="0" customWidth="1"/>
  </cols>
  <sheetData>
    <row r="1" spans="1:17" ht="15.7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</row>
    <row r="4" spans="1:17" ht="13.5" thickBot="1">
      <c r="A4" s="5" t="s">
        <v>6</v>
      </c>
      <c r="B4" s="5" t="s">
        <v>0</v>
      </c>
      <c r="C4" s="5" t="s">
        <v>7</v>
      </c>
      <c r="D4" s="5" t="s">
        <v>1</v>
      </c>
      <c r="E4" s="5">
        <v>2014</v>
      </c>
      <c r="F4" s="5">
        <f>+E4+1</f>
        <v>2015</v>
      </c>
      <c r="G4" s="5">
        <f aca="true" t="shared" si="0" ref="G4:Q4">+F4+1</f>
        <v>2016</v>
      </c>
      <c r="H4" s="5">
        <f t="shared" si="0"/>
        <v>2017</v>
      </c>
      <c r="I4" s="5">
        <f t="shared" si="0"/>
        <v>2018</v>
      </c>
      <c r="J4" s="5">
        <f t="shared" si="0"/>
        <v>2019</v>
      </c>
      <c r="K4" s="5">
        <f t="shared" si="0"/>
        <v>2020</v>
      </c>
      <c r="L4" s="5">
        <f t="shared" si="0"/>
        <v>2021</v>
      </c>
      <c r="M4" s="5">
        <f t="shared" si="0"/>
        <v>2022</v>
      </c>
      <c r="N4" s="5">
        <f t="shared" si="0"/>
        <v>2023</v>
      </c>
      <c r="O4" s="5">
        <f t="shared" si="0"/>
        <v>2024</v>
      </c>
      <c r="P4" s="5">
        <f t="shared" si="0"/>
        <v>2025</v>
      </c>
      <c r="Q4" s="5">
        <f t="shared" si="0"/>
        <v>2026</v>
      </c>
    </row>
    <row r="5" spans="1:17" ht="13.5" thickTop="1">
      <c r="A5" s="6" t="s">
        <v>3</v>
      </c>
      <c r="B5" s="7" t="s">
        <v>4</v>
      </c>
      <c r="C5" s="7" t="s">
        <v>8</v>
      </c>
      <c r="D5" s="7" t="s">
        <v>20</v>
      </c>
      <c r="E5" s="17">
        <f>ROUND(Sheet1!E5,-2)</f>
        <v>44300</v>
      </c>
      <c r="F5" s="17">
        <f>ROUND(Sheet1!F5,-2)</f>
        <v>44500</v>
      </c>
      <c r="G5" s="17">
        <f>ROUND(Sheet1!G5,-2)</f>
        <v>45000</v>
      </c>
      <c r="H5" s="17">
        <f>ROUND(Sheet1!H5,-2)</f>
        <v>45300</v>
      </c>
      <c r="I5" s="17">
        <f>ROUND(Sheet1!I5,-2)</f>
        <v>45700</v>
      </c>
      <c r="J5" s="17">
        <f>ROUND(Sheet1!J5,-2)</f>
        <v>46100</v>
      </c>
      <c r="K5" s="17">
        <f>ROUND(Sheet1!K5,-2)</f>
        <v>46400</v>
      </c>
      <c r="L5" s="17">
        <f>ROUND(Sheet1!L5,-2)</f>
        <v>46700</v>
      </c>
      <c r="M5" s="17">
        <f>ROUND(Sheet1!M5,-2)</f>
        <v>46900</v>
      </c>
      <c r="N5" s="17">
        <f>ROUND(Sheet1!N5,-2)</f>
        <v>47100</v>
      </c>
      <c r="O5" s="17">
        <f>ROUND(Sheet1!O5,-2)</f>
        <v>47200</v>
      </c>
      <c r="P5" s="17">
        <f>ROUND(Sheet1!P5,-2)</f>
        <v>47200</v>
      </c>
      <c r="Q5" s="20">
        <f>ROUND(Sheet1!Q5,-2)</f>
        <v>47300</v>
      </c>
    </row>
    <row r="6" spans="1:17" ht="12.75">
      <c r="A6" s="8" t="s">
        <v>3</v>
      </c>
      <c r="B6" s="9" t="s">
        <v>4</v>
      </c>
      <c r="C6" s="9" t="s">
        <v>8</v>
      </c>
      <c r="D6" s="9" t="s">
        <v>15</v>
      </c>
      <c r="E6" s="24">
        <f>ROUND(Sheet1!E6,-2)</f>
        <v>26500</v>
      </c>
      <c r="F6" s="24">
        <f>ROUND(Sheet1!F6,-2)</f>
        <v>26400</v>
      </c>
      <c r="G6" s="24">
        <f>ROUND(Sheet1!G6,-2)</f>
        <v>26000</v>
      </c>
      <c r="H6" s="24">
        <f>ROUND(Sheet1!H6,-2)</f>
        <v>25900</v>
      </c>
      <c r="I6" s="24">
        <f>ROUND(Sheet1!I6,-2)</f>
        <v>25700</v>
      </c>
      <c r="J6" s="24">
        <f>ROUND(Sheet1!J6,-2)</f>
        <v>25500</v>
      </c>
      <c r="K6" s="24">
        <f>ROUND(Sheet1!K6,-2)</f>
        <v>25500</v>
      </c>
      <c r="L6" s="24">
        <f>ROUND(Sheet1!L6,-2)</f>
        <v>25300</v>
      </c>
      <c r="M6" s="24">
        <f>ROUND(Sheet1!M6,-2)</f>
        <v>25300</v>
      </c>
      <c r="N6" s="24">
        <f>ROUND(Sheet1!N6,-2)</f>
        <v>25400</v>
      </c>
      <c r="O6" s="24">
        <f>ROUND(Sheet1!O6,-2)</f>
        <v>25600</v>
      </c>
      <c r="P6" s="24">
        <f>ROUND(Sheet1!P6,-2)</f>
        <v>26000</v>
      </c>
      <c r="Q6" s="14">
        <f>ROUND(Sheet1!Q6,-2)</f>
        <v>26400</v>
      </c>
    </row>
    <row r="7" spans="1:17" ht="12.75">
      <c r="A7" s="8" t="s">
        <v>3</v>
      </c>
      <c r="B7" s="9" t="s">
        <v>4</v>
      </c>
      <c r="C7" s="9" t="s">
        <v>8</v>
      </c>
      <c r="D7" s="9" t="s">
        <v>16</v>
      </c>
      <c r="E7" s="24">
        <f>ROUND(Sheet1!E7,-2)</f>
        <v>55800</v>
      </c>
      <c r="F7" s="24">
        <f>ROUND(Sheet1!F7,-2)</f>
        <v>55900</v>
      </c>
      <c r="G7" s="24">
        <f>ROUND(Sheet1!G7,-2)</f>
        <v>55900</v>
      </c>
      <c r="H7" s="24">
        <f>ROUND(Sheet1!H7,-2)</f>
        <v>55800</v>
      </c>
      <c r="I7" s="24">
        <f>ROUND(Sheet1!I7,-2)</f>
        <v>56000</v>
      </c>
      <c r="J7" s="24">
        <f>ROUND(Sheet1!J7,-2)</f>
        <v>56300</v>
      </c>
      <c r="K7" s="24">
        <f>ROUND(Sheet1!K7,-2)</f>
        <v>56600</v>
      </c>
      <c r="L7" s="24">
        <f>ROUND(Sheet1!L7,-2)</f>
        <v>57200</v>
      </c>
      <c r="M7" s="24">
        <f>ROUND(Sheet1!M7,-2)</f>
        <v>57600</v>
      </c>
      <c r="N7" s="24">
        <f>ROUND(Sheet1!N7,-2)</f>
        <v>58000</v>
      </c>
      <c r="O7" s="24">
        <f>ROUND(Sheet1!O7,-2)</f>
        <v>58200</v>
      </c>
      <c r="P7" s="24">
        <f>ROUND(Sheet1!P7,-2)</f>
        <v>58200</v>
      </c>
      <c r="Q7" s="14">
        <f>ROUND(Sheet1!Q7,-2)</f>
        <v>58100</v>
      </c>
    </row>
    <row r="8" spans="1:17" ht="12.75">
      <c r="A8" s="8" t="s">
        <v>3</v>
      </c>
      <c r="B8" s="9" t="s">
        <v>4</v>
      </c>
      <c r="C8" s="9" t="s">
        <v>8</v>
      </c>
      <c r="D8" s="9" t="s">
        <v>17</v>
      </c>
      <c r="E8" s="24">
        <f>ROUND(Sheet1!E8,-2)</f>
        <v>54500</v>
      </c>
      <c r="F8" s="24">
        <f>ROUND(Sheet1!F8,-2)</f>
        <v>55000</v>
      </c>
      <c r="G8" s="24">
        <f>ROUND(Sheet1!G8,-2)</f>
        <v>55700</v>
      </c>
      <c r="H8" s="24">
        <f>ROUND(Sheet1!H8,-2)</f>
        <v>56400</v>
      </c>
      <c r="I8" s="24">
        <f>ROUND(Sheet1!I8,-2)</f>
        <v>56700</v>
      </c>
      <c r="J8" s="24">
        <f>ROUND(Sheet1!J8,-2)</f>
        <v>57000</v>
      </c>
      <c r="K8" s="24">
        <f>ROUND(Sheet1!K8,-2)</f>
        <v>57200</v>
      </c>
      <c r="L8" s="24">
        <f>ROUND(Sheet1!L8,-2)</f>
        <v>57200</v>
      </c>
      <c r="M8" s="24">
        <f>ROUND(Sheet1!M8,-2)</f>
        <v>57000</v>
      </c>
      <c r="N8" s="24">
        <f>ROUND(Sheet1!N8,-2)</f>
        <v>56900</v>
      </c>
      <c r="O8" s="24">
        <f>ROUND(Sheet1!O8,-2)</f>
        <v>57000</v>
      </c>
      <c r="P8" s="24">
        <f>ROUND(Sheet1!P8,-2)</f>
        <v>57000</v>
      </c>
      <c r="Q8" s="14">
        <f>ROUND(Sheet1!Q8,-2)</f>
        <v>57000</v>
      </c>
    </row>
    <row r="9" spans="1:17" ht="12.75">
      <c r="A9" s="8" t="s">
        <v>3</v>
      </c>
      <c r="B9" s="9" t="s">
        <v>4</v>
      </c>
      <c r="C9" s="9" t="s">
        <v>8</v>
      </c>
      <c r="D9" s="9" t="s">
        <v>18</v>
      </c>
      <c r="E9" s="24">
        <f>ROUND(Sheet1!E9,-2)</f>
        <v>29200</v>
      </c>
      <c r="F9" s="24">
        <f>ROUND(Sheet1!F9,-2)</f>
        <v>30000</v>
      </c>
      <c r="G9" s="24">
        <f>ROUND(Sheet1!G9,-2)</f>
        <v>30900</v>
      </c>
      <c r="H9" s="24">
        <f>ROUND(Sheet1!H9,-2)</f>
        <v>31600</v>
      </c>
      <c r="I9" s="24">
        <f>ROUND(Sheet1!I9,-2)</f>
        <v>32300</v>
      </c>
      <c r="J9" s="24">
        <f>ROUND(Sheet1!J9,-2)</f>
        <v>32900</v>
      </c>
      <c r="K9" s="24">
        <f>ROUND(Sheet1!K9,-2)</f>
        <v>33400</v>
      </c>
      <c r="L9" s="24">
        <f>ROUND(Sheet1!L9,-2)</f>
        <v>34000</v>
      </c>
      <c r="M9" s="24">
        <f>ROUND(Sheet1!M9,-2)</f>
        <v>34600</v>
      </c>
      <c r="N9" s="24">
        <f>ROUND(Sheet1!N9,-2)</f>
        <v>35300</v>
      </c>
      <c r="O9" s="24">
        <f>ROUND(Sheet1!O9,-2)</f>
        <v>35900</v>
      </c>
      <c r="P9" s="24">
        <f>ROUND(Sheet1!P9,-2)</f>
        <v>36600</v>
      </c>
      <c r="Q9" s="14">
        <f>ROUND(Sheet1!Q9,-2)</f>
        <v>37400</v>
      </c>
    </row>
    <row r="10" spans="1:17" ht="12.75">
      <c r="A10" s="8" t="s">
        <v>3</v>
      </c>
      <c r="B10" s="9" t="s">
        <v>4</v>
      </c>
      <c r="C10" s="9" t="s">
        <v>8</v>
      </c>
      <c r="D10" s="9" t="s">
        <v>19</v>
      </c>
      <c r="E10" s="24">
        <f>ROUND(Sheet1!E10,-2)</f>
        <v>2800</v>
      </c>
      <c r="F10" s="24">
        <f>ROUND(Sheet1!F10,-2)</f>
        <v>2900</v>
      </c>
      <c r="G10" s="24">
        <f>ROUND(Sheet1!G10,-2)</f>
        <v>3000</v>
      </c>
      <c r="H10" s="24">
        <f>ROUND(Sheet1!H10,-2)</f>
        <v>3100</v>
      </c>
      <c r="I10" s="24">
        <f>ROUND(Sheet1!I10,-2)</f>
        <v>3200</v>
      </c>
      <c r="J10" s="24">
        <f>ROUND(Sheet1!J10,-2)</f>
        <v>3300</v>
      </c>
      <c r="K10" s="24">
        <f>ROUND(Sheet1!K10,-2)</f>
        <v>3500</v>
      </c>
      <c r="L10" s="24">
        <f>ROUND(Sheet1!L10,-2)</f>
        <v>3700</v>
      </c>
      <c r="M10" s="24">
        <f>ROUND(Sheet1!M10,-2)</f>
        <v>4000</v>
      </c>
      <c r="N10" s="24">
        <f>ROUND(Sheet1!N10,-2)</f>
        <v>4200</v>
      </c>
      <c r="O10" s="24">
        <f>ROUND(Sheet1!O10,-2)</f>
        <v>4500</v>
      </c>
      <c r="P10" s="24">
        <f>ROUND(Sheet1!P10,-2)</f>
        <v>4700</v>
      </c>
      <c r="Q10" s="14">
        <f>ROUND(Sheet1!Q10,-2)</f>
        <v>4800</v>
      </c>
    </row>
    <row r="11" spans="1:17" ht="12.75">
      <c r="A11" s="8" t="s">
        <v>3</v>
      </c>
      <c r="B11" s="9" t="s">
        <v>4</v>
      </c>
      <c r="C11" s="9" t="s">
        <v>8</v>
      </c>
      <c r="D11" s="9" t="s">
        <v>21</v>
      </c>
      <c r="E11" s="24">
        <f>ROUND(Sheet1!E11,-2)</f>
        <v>49800</v>
      </c>
      <c r="F11" s="24">
        <f>ROUND(Sheet1!F11,-2)</f>
        <v>50000</v>
      </c>
      <c r="G11" s="24">
        <f>ROUND(Sheet1!G11,-2)</f>
        <v>50200</v>
      </c>
      <c r="H11" s="24">
        <f>ROUND(Sheet1!H11,-2)</f>
        <v>50400</v>
      </c>
      <c r="I11" s="24">
        <f>ROUND(Sheet1!I11,-2)</f>
        <v>50900</v>
      </c>
      <c r="J11" s="24">
        <f>ROUND(Sheet1!J11,-2)</f>
        <v>51300</v>
      </c>
      <c r="K11" s="24">
        <f>ROUND(Sheet1!K11,-2)</f>
        <v>51700</v>
      </c>
      <c r="L11" s="24">
        <f>ROUND(Sheet1!L11,-2)</f>
        <v>52100</v>
      </c>
      <c r="M11" s="24">
        <f>ROUND(Sheet1!M11,-2)</f>
        <v>52500</v>
      </c>
      <c r="N11" s="24">
        <f>ROUND(Sheet1!N11,-2)</f>
        <v>52800</v>
      </c>
      <c r="O11" s="24">
        <f>ROUND(Sheet1!O11,-2)</f>
        <v>52900</v>
      </c>
      <c r="P11" s="24">
        <f>ROUND(Sheet1!P11,-2)</f>
        <v>53200</v>
      </c>
      <c r="Q11" s="14">
        <f>ROUND(Sheet1!Q11,-2)</f>
        <v>53200</v>
      </c>
    </row>
    <row r="12" spans="1:17" ht="12.75">
      <c r="A12" s="8" t="s">
        <v>3</v>
      </c>
      <c r="B12" s="9" t="s">
        <v>4</v>
      </c>
      <c r="C12" s="9" t="s">
        <v>8</v>
      </c>
      <c r="D12" s="9" t="s">
        <v>22</v>
      </c>
      <c r="E12" s="24">
        <f>ROUND(Sheet1!E12,-2)</f>
        <v>136800</v>
      </c>
      <c r="F12" s="24">
        <f>ROUND(Sheet1!F12,-2)</f>
        <v>137400</v>
      </c>
      <c r="G12" s="24">
        <f>ROUND(Sheet1!G12,-2)</f>
        <v>137700</v>
      </c>
      <c r="H12" s="24">
        <f>ROUND(Sheet1!H12,-2)</f>
        <v>138000</v>
      </c>
      <c r="I12" s="24">
        <f>ROUND(Sheet1!I12,-2)</f>
        <v>138400</v>
      </c>
      <c r="J12" s="24">
        <f>ROUND(Sheet1!J12,-2)</f>
        <v>138800</v>
      </c>
      <c r="K12" s="24">
        <f>ROUND(Sheet1!K12,-2)</f>
        <v>139300</v>
      </c>
      <c r="L12" s="24">
        <f>ROUND(Sheet1!L12,-2)</f>
        <v>139700</v>
      </c>
      <c r="M12" s="24">
        <f>ROUND(Sheet1!M12,-2)</f>
        <v>140000</v>
      </c>
      <c r="N12" s="24">
        <f>ROUND(Sheet1!N12,-2)</f>
        <v>140300</v>
      </c>
      <c r="O12" s="24">
        <f>ROUND(Sheet1!O12,-2)</f>
        <v>140800</v>
      </c>
      <c r="P12" s="24">
        <f>ROUND(Sheet1!P12,-2)</f>
        <v>141200</v>
      </c>
      <c r="Q12" s="14">
        <f>ROUND(Sheet1!Q12,-2)</f>
        <v>141500</v>
      </c>
    </row>
    <row r="13" spans="1:17" ht="12.75">
      <c r="A13" s="8" t="s">
        <v>3</v>
      </c>
      <c r="B13" s="9" t="s">
        <v>4</v>
      </c>
      <c r="C13" s="9" t="s">
        <v>8</v>
      </c>
      <c r="D13" s="9" t="s">
        <v>11</v>
      </c>
      <c r="E13" s="24">
        <f>ROUND(Sheet1!E13,-2)</f>
        <v>32100</v>
      </c>
      <c r="F13" s="24">
        <f>ROUND(Sheet1!F13,-2)</f>
        <v>32900</v>
      </c>
      <c r="G13" s="24">
        <f>ROUND(Sheet1!G13,-2)</f>
        <v>33800</v>
      </c>
      <c r="H13" s="24">
        <f>ROUND(Sheet1!H13,-2)</f>
        <v>34700</v>
      </c>
      <c r="I13" s="24">
        <f>ROUND(Sheet1!I13,-2)</f>
        <v>35500</v>
      </c>
      <c r="J13" s="24">
        <f>ROUND(Sheet1!J13,-2)</f>
        <v>36200</v>
      </c>
      <c r="K13" s="24">
        <f>ROUND(Sheet1!K13,-2)</f>
        <v>36900</v>
      </c>
      <c r="L13" s="24">
        <f>ROUND(Sheet1!L13,-2)</f>
        <v>37700</v>
      </c>
      <c r="M13" s="24">
        <f>ROUND(Sheet1!M13,-2)</f>
        <v>38600</v>
      </c>
      <c r="N13" s="24">
        <f>ROUND(Sheet1!N13,-2)</f>
        <v>39500</v>
      </c>
      <c r="O13" s="24">
        <f>ROUND(Sheet1!O13,-2)</f>
        <v>40300</v>
      </c>
      <c r="P13" s="24">
        <f>ROUND(Sheet1!P13,-2)</f>
        <v>41200</v>
      </c>
      <c r="Q13" s="14">
        <f>ROUND(Sheet1!Q13,-2)</f>
        <v>42200</v>
      </c>
    </row>
    <row r="14" spans="1:17" ht="12.75">
      <c r="A14" s="8" t="s">
        <v>3</v>
      </c>
      <c r="B14" s="9" t="s">
        <v>4</v>
      </c>
      <c r="C14" s="9" t="s">
        <v>8</v>
      </c>
      <c r="D14" s="9" t="s">
        <v>12</v>
      </c>
      <c r="E14" s="24">
        <f>ROUND(Sheet1!E14,-2)</f>
        <v>19300</v>
      </c>
      <c r="F14" s="24">
        <f>ROUND(Sheet1!F14,-2)</f>
        <v>19900</v>
      </c>
      <c r="G14" s="24">
        <f>ROUND(Sheet1!G14,-2)</f>
        <v>20500</v>
      </c>
      <c r="H14" s="24">
        <f>ROUND(Sheet1!H14,-2)</f>
        <v>21000</v>
      </c>
      <c r="I14" s="24">
        <f>ROUND(Sheet1!I14,-2)</f>
        <v>21300</v>
      </c>
      <c r="J14" s="24">
        <f>ROUND(Sheet1!J14,-2)</f>
        <v>21500</v>
      </c>
      <c r="K14" s="24">
        <f>ROUND(Sheet1!K14,-2)</f>
        <v>21500</v>
      </c>
      <c r="L14" s="24">
        <f>ROUND(Sheet1!L14,-2)</f>
        <v>21700</v>
      </c>
      <c r="M14" s="24">
        <f>ROUND(Sheet1!M14,-2)</f>
        <v>21400</v>
      </c>
      <c r="N14" s="24">
        <f>ROUND(Sheet1!N14,-2)</f>
        <v>21400</v>
      </c>
      <c r="O14" s="24">
        <f>ROUND(Sheet1!O14,-2)</f>
        <v>21500</v>
      </c>
      <c r="P14" s="24">
        <f>ROUND(Sheet1!P14,-2)</f>
        <v>21600</v>
      </c>
      <c r="Q14" s="14">
        <f>ROUND(Sheet1!Q14,-2)</f>
        <v>22000</v>
      </c>
    </row>
    <row r="15" spans="1:17" ht="12.75">
      <c r="A15" s="8" t="s">
        <v>3</v>
      </c>
      <c r="B15" s="9" t="s">
        <v>4</v>
      </c>
      <c r="C15" s="9" t="s">
        <v>8</v>
      </c>
      <c r="D15" s="9" t="s">
        <v>13</v>
      </c>
      <c r="E15" s="24">
        <f>ROUND(Sheet1!E15,-2)</f>
        <v>12800</v>
      </c>
      <c r="F15" s="24">
        <f>ROUND(Sheet1!F15,-2)</f>
        <v>13100</v>
      </c>
      <c r="G15" s="24">
        <f>ROUND(Sheet1!G15,-2)</f>
        <v>13300</v>
      </c>
      <c r="H15" s="24">
        <f>ROUND(Sheet1!H15,-2)</f>
        <v>13700</v>
      </c>
      <c r="I15" s="24">
        <f>ROUND(Sheet1!I15,-2)</f>
        <v>14200</v>
      </c>
      <c r="J15" s="24">
        <f>ROUND(Sheet1!J15,-2)</f>
        <v>14800</v>
      </c>
      <c r="K15" s="24">
        <f>ROUND(Sheet1!K15,-2)</f>
        <v>15400</v>
      </c>
      <c r="L15" s="24">
        <f>ROUND(Sheet1!L15,-2)</f>
        <v>16000</v>
      </c>
      <c r="M15" s="24">
        <f>ROUND(Sheet1!M15,-2)</f>
        <v>17200</v>
      </c>
      <c r="N15" s="24">
        <f>ROUND(Sheet1!N15,-2)</f>
        <v>18100</v>
      </c>
      <c r="O15" s="24">
        <f>ROUND(Sheet1!O15,-2)</f>
        <v>18900</v>
      </c>
      <c r="P15" s="24">
        <f>ROUND(Sheet1!P15,-2)</f>
        <v>19600</v>
      </c>
      <c r="Q15" s="14">
        <f>ROUND(Sheet1!Q15,-2)</f>
        <v>20200</v>
      </c>
    </row>
    <row r="16" spans="1:17" s="19" customFormat="1" ht="12.75">
      <c r="A16" s="8" t="s">
        <v>3</v>
      </c>
      <c r="B16" s="18" t="s">
        <v>4</v>
      </c>
      <c r="C16" s="18" t="s">
        <v>8</v>
      </c>
      <c r="D16" s="18" t="s">
        <v>14</v>
      </c>
      <c r="E16" s="13">
        <f>ROUND(Sheet1!E16,-2)</f>
        <v>213200</v>
      </c>
      <c r="F16" s="13">
        <f>ROUND(Sheet1!F16,-2)</f>
        <v>214800</v>
      </c>
      <c r="G16" s="13">
        <f>ROUND(Sheet1!G16,-2)</f>
        <v>216500</v>
      </c>
      <c r="H16" s="13">
        <f>ROUND(Sheet1!H16,-2)</f>
        <v>218000</v>
      </c>
      <c r="I16" s="13">
        <f>ROUND(Sheet1!I16,-2)</f>
        <v>219600</v>
      </c>
      <c r="J16" s="13">
        <f>ROUND(Sheet1!J16,-2)</f>
        <v>221100</v>
      </c>
      <c r="K16" s="13">
        <f>ROUND(Sheet1!K16,-2)</f>
        <v>222600</v>
      </c>
      <c r="L16" s="13">
        <f>ROUND(Sheet1!L16,-2)</f>
        <v>224100</v>
      </c>
      <c r="M16" s="13">
        <f>ROUND(Sheet1!M16,-2)</f>
        <v>225500</v>
      </c>
      <c r="N16" s="13">
        <f>ROUND(Sheet1!N16,-2)</f>
        <v>226900</v>
      </c>
      <c r="O16" s="13">
        <f>ROUND(Sheet1!O16,-2)</f>
        <v>228300</v>
      </c>
      <c r="P16" s="13">
        <f>ROUND(Sheet1!P16,-2)</f>
        <v>229700</v>
      </c>
      <c r="Q16" s="25">
        <f>ROUND(Sheet1!Q16,-2)</f>
        <v>231100</v>
      </c>
    </row>
    <row r="17" spans="1:17" ht="12.75">
      <c r="A17" s="8" t="s">
        <v>3</v>
      </c>
      <c r="B17" s="9" t="s">
        <v>4</v>
      </c>
      <c r="C17" s="9" t="s">
        <v>9</v>
      </c>
      <c r="D17" s="9" t="s">
        <v>20</v>
      </c>
      <c r="E17" s="24">
        <f>ROUND(Sheet1!E17,-2)</f>
        <v>43200</v>
      </c>
      <c r="F17" s="24">
        <f>ROUND(Sheet1!F17,-2)</f>
        <v>43400</v>
      </c>
      <c r="G17" s="24">
        <f>ROUND(Sheet1!G17,-2)</f>
        <v>43600</v>
      </c>
      <c r="H17" s="24">
        <f>ROUND(Sheet1!H17,-2)</f>
        <v>43900</v>
      </c>
      <c r="I17" s="24">
        <f>ROUND(Sheet1!I17,-2)</f>
        <v>44200</v>
      </c>
      <c r="J17" s="24">
        <f>ROUND(Sheet1!J17,-2)</f>
        <v>44500</v>
      </c>
      <c r="K17" s="24">
        <f>ROUND(Sheet1!K17,-2)</f>
        <v>44800</v>
      </c>
      <c r="L17" s="24">
        <f>ROUND(Sheet1!L17,-2)</f>
        <v>45000</v>
      </c>
      <c r="M17" s="24">
        <f>ROUND(Sheet1!M17,-2)</f>
        <v>45200</v>
      </c>
      <c r="N17" s="24">
        <f>ROUND(Sheet1!N17,-2)</f>
        <v>45200</v>
      </c>
      <c r="O17" s="24">
        <f>ROUND(Sheet1!O17,-2)</f>
        <v>45200</v>
      </c>
      <c r="P17" s="24">
        <f>ROUND(Sheet1!P17,-2)</f>
        <v>45300</v>
      </c>
      <c r="Q17" s="14">
        <f>ROUND(Sheet1!Q17,-2)</f>
        <v>45400</v>
      </c>
    </row>
    <row r="18" spans="1:17" ht="12.75">
      <c r="A18" s="8" t="s">
        <v>3</v>
      </c>
      <c r="B18" s="9" t="s">
        <v>4</v>
      </c>
      <c r="C18" s="9" t="s">
        <v>9</v>
      </c>
      <c r="D18" s="9" t="s">
        <v>15</v>
      </c>
      <c r="E18" s="24">
        <f>ROUND(Sheet1!E18,-2)</f>
        <v>24700</v>
      </c>
      <c r="F18" s="24">
        <f>ROUND(Sheet1!F18,-2)</f>
        <v>24900</v>
      </c>
      <c r="G18" s="24">
        <f>ROUND(Sheet1!G18,-2)</f>
        <v>24900</v>
      </c>
      <c r="H18" s="24">
        <f>ROUND(Sheet1!H18,-2)</f>
        <v>24900</v>
      </c>
      <c r="I18" s="24">
        <f>ROUND(Sheet1!I18,-2)</f>
        <v>24800</v>
      </c>
      <c r="J18" s="24">
        <f>ROUND(Sheet1!J18,-2)</f>
        <v>24800</v>
      </c>
      <c r="K18" s="24">
        <f>ROUND(Sheet1!K18,-2)</f>
        <v>24800</v>
      </c>
      <c r="L18" s="24">
        <f>ROUND(Sheet1!L18,-2)</f>
        <v>24700</v>
      </c>
      <c r="M18" s="24">
        <f>ROUND(Sheet1!M18,-2)</f>
        <v>24700</v>
      </c>
      <c r="N18" s="24">
        <f>ROUND(Sheet1!N18,-2)</f>
        <v>24800</v>
      </c>
      <c r="O18" s="24">
        <f>ROUND(Sheet1!O18,-2)</f>
        <v>25100</v>
      </c>
      <c r="P18" s="24">
        <f>ROUND(Sheet1!P18,-2)</f>
        <v>25300</v>
      </c>
      <c r="Q18" s="14">
        <f>ROUND(Sheet1!Q18,-2)</f>
        <v>25600</v>
      </c>
    </row>
    <row r="19" spans="1:17" ht="12.75">
      <c r="A19" s="8" t="s">
        <v>3</v>
      </c>
      <c r="B19" s="9" t="s">
        <v>4</v>
      </c>
      <c r="C19" s="9" t="s">
        <v>9</v>
      </c>
      <c r="D19" s="9" t="s">
        <v>16</v>
      </c>
      <c r="E19" s="24">
        <f>ROUND(Sheet1!E19,-2)</f>
        <v>56500</v>
      </c>
      <c r="F19" s="24">
        <f>ROUND(Sheet1!F19,-2)</f>
        <v>56400</v>
      </c>
      <c r="G19" s="24">
        <f>ROUND(Sheet1!G19,-2)</f>
        <v>56200</v>
      </c>
      <c r="H19" s="24">
        <f>ROUND(Sheet1!H19,-2)</f>
        <v>56000</v>
      </c>
      <c r="I19" s="24">
        <f>ROUND(Sheet1!I19,-2)</f>
        <v>56100</v>
      </c>
      <c r="J19" s="24">
        <f>ROUND(Sheet1!J19,-2)</f>
        <v>56400</v>
      </c>
      <c r="K19" s="24">
        <f>ROUND(Sheet1!K19,-2)</f>
        <v>56600</v>
      </c>
      <c r="L19" s="24">
        <f>ROUND(Sheet1!L19,-2)</f>
        <v>57000</v>
      </c>
      <c r="M19" s="24">
        <f>ROUND(Sheet1!M19,-2)</f>
        <v>57500</v>
      </c>
      <c r="N19" s="24">
        <f>ROUND(Sheet1!N19,-2)</f>
        <v>57700</v>
      </c>
      <c r="O19" s="24">
        <f>ROUND(Sheet1!O19,-2)</f>
        <v>57700</v>
      </c>
      <c r="P19" s="24">
        <f>ROUND(Sheet1!P19,-2)</f>
        <v>57700</v>
      </c>
      <c r="Q19" s="14">
        <f>ROUND(Sheet1!Q19,-2)</f>
        <v>57500</v>
      </c>
    </row>
    <row r="20" spans="1:17" ht="12.75">
      <c r="A20" s="8" t="s">
        <v>3</v>
      </c>
      <c r="B20" s="9" t="s">
        <v>4</v>
      </c>
      <c r="C20" s="9" t="s">
        <v>9</v>
      </c>
      <c r="D20" s="9" t="s">
        <v>17</v>
      </c>
      <c r="E20" s="24">
        <f>ROUND(Sheet1!E20,-2)</f>
        <v>53900</v>
      </c>
      <c r="F20" s="24">
        <f>ROUND(Sheet1!F20,-2)</f>
        <v>54400</v>
      </c>
      <c r="G20" s="24">
        <f>ROUND(Sheet1!G20,-2)</f>
        <v>55100</v>
      </c>
      <c r="H20" s="24">
        <f>ROUND(Sheet1!H20,-2)</f>
        <v>55700</v>
      </c>
      <c r="I20" s="24">
        <f>ROUND(Sheet1!I20,-2)</f>
        <v>56100</v>
      </c>
      <c r="J20" s="24">
        <f>ROUND(Sheet1!J20,-2)</f>
        <v>56300</v>
      </c>
      <c r="K20" s="24">
        <f>ROUND(Sheet1!K20,-2)</f>
        <v>56500</v>
      </c>
      <c r="L20" s="24">
        <f>ROUND(Sheet1!L20,-2)</f>
        <v>56500</v>
      </c>
      <c r="M20" s="24">
        <f>ROUND(Sheet1!M20,-2)</f>
        <v>56400</v>
      </c>
      <c r="N20" s="24">
        <f>ROUND(Sheet1!N20,-2)</f>
        <v>56300</v>
      </c>
      <c r="O20" s="24">
        <f>ROUND(Sheet1!O20,-2)</f>
        <v>56400</v>
      </c>
      <c r="P20" s="24">
        <f>ROUND(Sheet1!P20,-2)</f>
        <v>56300</v>
      </c>
      <c r="Q20" s="14">
        <f>ROUND(Sheet1!Q20,-2)</f>
        <v>56500</v>
      </c>
    </row>
    <row r="21" spans="1:17" ht="12.75">
      <c r="A21" s="8" t="s">
        <v>3</v>
      </c>
      <c r="B21" s="9" t="s">
        <v>4</v>
      </c>
      <c r="C21" s="9" t="s">
        <v>9</v>
      </c>
      <c r="D21" s="9" t="s">
        <v>18</v>
      </c>
      <c r="E21" s="24">
        <f>ROUND(Sheet1!E21,-2)</f>
        <v>33800</v>
      </c>
      <c r="F21" s="24">
        <f>ROUND(Sheet1!F21,-2)</f>
        <v>34300</v>
      </c>
      <c r="G21" s="24">
        <f>ROUND(Sheet1!G21,-2)</f>
        <v>34900</v>
      </c>
      <c r="H21" s="24">
        <f>ROUND(Sheet1!H21,-2)</f>
        <v>35500</v>
      </c>
      <c r="I21" s="24">
        <f>ROUND(Sheet1!I21,-2)</f>
        <v>36000</v>
      </c>
      <c r="J21" s="24">
        <f>ROUND(Sheet1!J21,-2)</f>
        <v>36500</v>
      </c>
      <c r="K21" s="24">
        <f>ROUND(Sheet1!K21,-2)</f>
        <v>36900</v>
      </c>
      <c r="L21" s="24">
        <f>ROUND(Sheet1!L21,-2)</f>
        <v>37400</v>
      </c>
      <c r="M21" s="24">
        <f>ROUND(Sheet1!M21,-2)</f>
        <v>37900</v>
      </c>
      <c r="N21" s="24">
        <f>ROUND(Sheet1!N21,-2)</f>
        <v>38400</v>
      </c>
      <c r="O21" s="24">
        <f>ROUND(Sheet1!O21,-2)</f>
        <v>39100</v>
      </c>
      <c r="P21" s="24">
        <f>ROUND(Sheet1!P21,-2)</f>
        <v>39800</v>
      </c>
      <c r="Q21" s="14">
        <f>ROUND(Sheet1!Q21,-2)</f>
        <v>40500</v>
      </c>
    </row>
    <row r="22" spans="1:17" ht="12.75">
      <c r="A22" s="8" t="s">
        <v>3</v>
      </c>
      <c r="B22" s="9" t="s">
        <v>4</v>
      </c>
      <c r="C22" s="9" t="s">
        <v>9</v>
      </c>
      <c r="D22" s="9" t="s">
        <v>19</v>
      </c>
      <c r="E22" s="24">
        <f>ROUND(Sheet1!E22,-2)</f>
        <v>5700</v>
      </c>
      <c r="F22" s="24">
        <f>ROUND(Sheet1!F22,-2)</f>
        <v>5800</v>
      </c>
      <c r="G22" s="24">
        <f>ROUND(Sheet1!G22,-2)</f>
        <v>5900</v>
      </c>
      <c r="H22" s="24">
        <f>ROUND(Sheet1!H22,-2)</f>
        <v>6000</v>
      </c>
      <c r="I22" s="24">
        <f>ROUND(Sheet1!I22,-2)</f>
        <v>6000</v>
      </c>
      <c r="J22" s="24">
        <f>ROUND(Sheet1!J22,-2)</f>
        <v>6200</v>
      </c>
      <c r="K22" s="24">
        <f>ROUND(Sheet1!K22,-2)</f>
        <v>6300</v>
      </c>
      <c r="L22" s="24">
        <f>ROUND(Sheet1!L22,-2)</f>
        <v>6500</v>
      </c>
      <c r="M22" s="24">
        <f>ROUND(Sheet1!M22,-2)</f>
        <v>6700</v>
      </c>
      <c r="N22" s="24">
        <f>ROUND(Sheet1!N22,-2)</f>
        <v>7000</v>
      </c>
      <c r="O22" s="24">
        <f>ROUND(Sheet1!O22,-2)</f>
        <v>7200</v>
      </c>
      <c r="P22" s="24">
        <f>ROUND(Sheet1!P22,-2)</f>
        <v>7400</v>
      </c>
      <c r="Q22" s="14">
        <f>ROUND(Sheet1!Q22,-2)</f>
        <v>7500</v>
      </c>
    </row>
    <row r="23" spans="1:17" ht="12.75">
      <c r="A23" s="8" t="s">
        <v>3</v>
      </c>
      <c r="B23" s="9" t="s">
        <v>4</v>
      </c>
      <c r="C23" s="9" t="s">
        <v>9</v>
      </c>
      <c r="D23" s="9" t="s">
        <v>21</v>
      </c>
      <c r="E23" s="24">
        <f>ROUND(Sheet1!E23,-2)</f>
        <v>48500</v>
      </c>
      <c r="F23" s="24">
        <f>ROUND(Sheet1!F23,-2)</f>
        <v>48700</v>
      </c>
      <c r="G23" s="24">
        <f>ROUND(Sheet1!G23,-2)</f>
        <v>48900</v>
      </c>
      <c r="H23" s="24">
        <f>ROUND(Sheet1!H23,-2)</f>
        <v>49100</v>
      </c>
      <c r="I23" s="24">
        <f>ROUND(Sheet1!I23,-2)</f>
        <v>49300</v>
      </c>
      <c r="J23" s="24">
        <f>ROUND(Sheet1!J23,-2)</f>
        <v>49700</v>
      </c>
      <c r="K23" s="24">
        <f>ROUND(Sheet1!K23,-2)</f>
        <v>50000</v>
      </c>
      <c r="L23" s="24">
        <f>ROUND(Sheet1!L23,-2)</f>
        <v>50300</v>
      </c>
      <c r="M23" s="24">
        <f>ROUND(Sheet1!M23,-2)</f>
        <v>50600</v>
      </c>
      <c r="N23" s="24">
        <f>ROUND(Sheet1!N23,-2)</f>
        <v>50800</v>
      </c>
      <c r="O23" s="24">
        <f>ROUND(Sheet1!O23,-2)</f>
        <v>51000</v>
      </c>
      <c r="P23" s="24">
        <f>ROUND(Sheet1!P23,-2)</f>
        <v>51100</v>
      </c>
      <c r="Q23" s="14">
        <f>ROUND(Sheet1!Q23,-2)</f>
        <v>51100</v>
      </c>
    </row>
    <row r="24" spans="1:17" ht="12.75">
      <c r="A24" s="8" t="s">
        <v>3</v>
      </c>
      <c r="B24" s="9" t="s">
        <v>4</v>
      </c>
      <c r="C24" s="9" t="s">
        <v>9</v>
      </c>
      <c r="D24" s="9" t="s">
        <v>22</v>
      </c>
      <c r="E24" s="24">
        <f>ROUND(Sheet1!E24,-2)</f>
        <v>135100</v>
      </c>
      <c r="F24" s="24">
        <f>ROUND(Sheet1!F24,-2)</f>
        <v>135700</v>
      </c>
      <c r="G24" s="24">
        <f>ROUND(Sheet1!G24,-2)</f>
        <v>136200</v>
      </c>
      <c r="H24" s="24">
        <f>ROUND(Sheet1!H24,-2)</f>
        <v>136600</v>
      </c>
      <c r="I24" s="24">
        <f>ROUND(Sheet1!I24,-2)</f>
        <v>137000</v>
      </c>
      <c r="J24" s="24">
        <f>ROUND(Sheet1!J24,-2)</f>
        <v>137400</v>
      </c>
      <c r="K24" s="24">
        <f>ROUND(Sheet1!K24,-2)</f>
        <v>137800</v>
      </c>
      <c r="L24" s="24">
        <f>ROUND(Sheet1!L24,-2)</f>
        <v>138200</v>
      </c>
      <c r="M24" s="24">
        <f>ROUND(Sheet1!M24,-2)</f>
        <v>138500</v>
      </c>
      <c r="N24" s="24">
        <f>ROUND(Sheet1!N24,-2)</f>
        <v>138800</v>
      </c>
      <c r="O24" s="24">
        <f>ROUND(Sheet1!O24,-2)</f>
        <v>139200</v>
      </c>
      <c r="P24" s="24">
        <f>ROUND(Sheet1!P24,-2)</f>
        <v>139400</v>
      </c>
      <c r="Q24" s="14">
        <f>ROUND(Sheet1!Q24,-2)</f>
        <v>139600</v>
      </c>
    </row>
    <row r="25" spans="1:23" ht="12.75">
      <c r="A25" s="8" t="s">
        <v>3</v>
      </c>
      <c r="B25" s="9" t="s">
        <v>4</v>
      </c>
      <c r="C25" s="9" t="s">
        <v>9</v>
      </c>
      <c r="D25" s="9" t="s">
        <v>11</v>
      </c>
      <c r="E25" s="24">
        <f>ROUND(Sheet1!E25,-2)</f>
        <v>39500</v>
      </c>
      <c r="F25" s="24">
        <f>ROUND(Sheet1!F25,-2)</f>
        <v>40100</v>
      </c>
      <c r="G25" s="24">
        <f>ROUND(Sheet1!G25,-2)</f>
        <v>40800</v>
      </c>
      <c r="H25" s="24">
        <f>ROUND(Sheet1!H25,-2)</f>
        <v>41400</v>
      </c>
      <c r="I25" s="24">
        <f>ROUND(Sheet1!I25,-2)</f>
        <v>42100</v>
      </c>
      <c r="J25" s="24">
        <f>ROUND(Sheet1!J25,-2)</f>
        <v>42700</v>
      </c>
      <c r="K25" s="24">
        <f>ROUND(Sheet1!K25,-2)</f>
        <v>43200</v>
      </c>
      <c r="L25" s="24">
        <f>ROUND(Sheet1!L25,-2)</f>
        <v>43900</v>
      </c>
      <c r="M25" s="24">
        <f>ROUND(Sheet1!M25,-2)</f>
        <v>44600</v>
      </c>
      <c r="N25" s="24">
        <f>ROUND(Sheet1!N25,-2)</f>
        <v>45400</v>
      </c>
      <c r="O25" s="24">
        <f>ROUND(Sheet1!O25,-2)</f>
        <v>46300</v>
      </c>
      <c r="P25" s="24">
        <f>ROUND(Sheet1!P25,-2)</f>
        <v>47200</v>
      </c>
      <c r="Q25" s="14">
        <f>ROUND(Sheet1!Q25,-2)</f>
        <v>48000</v>
      </c>
      <c r="W25" t="s">
        <v>23</v>
      </c>
    </row>
    <row r="26" spans="1:17" ht="12.75">
      <c r="A26" s="8" t="s">
        <v>3</v>
      </c>
      <c r="B26" s="9" t="s">
        <v>4</v>
      </c>
      <c r="C26" s="9" t="s">
        <v>9</v>
      </c>
      <c r="D26" s="9" t="s">
        <v>12</v>
      </c>
      <c r="E26" s="24">
        <f>ROUND(Sheet1!E26,-2)</f>
        <v>20900</v>
      </c>
      <c r="F26" s="24">
        <f>ROUND(Sheet1!F26,-2)</f>
        <v>21400</v>
      </c>
      <c r="G26" s="24">
        <f>ROUND(Sheet1!G26,-2)</f>
        <v>22000</v>
      </c>
      <c r="H26" s="24">
        <f>ROUND(Sheet1!H26,-2)</f>
        <v>22300</v>
      </c>
      <c r="I26" s="24">
        <f>ROUND(Sheet1!I26,-2)</f>
        <v>22400</v>
      </c>
      <c r="J26" s="24">
        <f>ROUND(Sheet1!J26,-2)</f>
        <v>22500</v>
      </c>
      <c r="K26" s="24">
        <f>ROUND(Sheet1!K26,-2)</f>
        <v>22500</v>
      </c>
      <c r="L26" s="24">
        <f>ROUND(Sheet1!L26,-2)</f>
        <v>22600</v>
      </c>
      <c r="M26" s="24">
        <f>ROUND(Sheet1!M26,-2)</f>
        <v>22100</v>
      </c>
      <c r="N26" s="24">
        <f>ROUND(Sheet1!N26,-2)</f>
        <v>21900</v>
      </c>
      <c r="O26" s="24">
        <f>ROUND(Sheet1!O26,-2)</f>
        <v>22000</v>
      </c>
      <c r="P26" s="24">
        <f>ROUND(Sheet1!P26,-2)</f>
        <v>22300</v>
      </c>
      <c r="Q26" s="14">
        <f>ROUND(Sheet1!Q26,-2)</f>
        <v>22500</v>
      </c>
    </row>
    <row r="27" spans="1:17" ht="12.75">
      <c r="A27" s="8" t="s">
        <v>3</v>
      </c>
      <c r="B27" s="9" t="s">
        <v>4</v>
      </c>
      <c r="C27" s="9" t="s">
        <v>9</v>
      </c>
      <c r="D27" s="9" t="s">
        <v>13</v>
      </c>
      <c r="E27" s="24">
        <f>ROUND(Sheet1!E27,-2)</f>
        <v>18600</v>
      </c>
      <c r="F27" s="24">
        <f>ROUND(Sheet1!F27,-2)</f>
        <v>18800</v>
      </c>
      <c r="G27" s="24">
        <f>ROUND(Sheet1!G27,-2)</f>
        <v>18900</v>
      </c>
      <c r="H27" s="24">
        <f>ROUND(Sheet1!H27,-2)</f>
        <v>19200</v>
      </c>
      <c r="I27" s="24">
        <f>ROUND(Sheet1!I27,-2)</f>
        <v>19700</v>
      </c>
      <c r="J27" s="24">
        <f>ROUND(Sheet1!J27,-2)</f>
        <v>20200</v>
      </c>
      <c r="K27" s="24">
        <f>ROUND(Sheet1!K27,-2)</f>
        <v>20700</v>
      </c>
      <c r="L27" s="24">
        <f>ROUND(Sheet1!L27,-2)</f>
        <v>21300</v>
      </c>
      <c r="M27" s="24">
        <f>ROUND(Sheet1!M27,-2)</f>
        <v>22500</v>
      </c>
      <c r="N27" s="24">
        <f>ROUND(Sheet1!N27,-2)</f>
        <v>23500</v>
      </c>
      <c r="O27" s="24">
        <f>ROUND(Sheet1!O27,-2)</f>
        <v>24300</v>
      </c>
      <c r="P27" s="24">
        <f>ROUND(Sheet1!P27,-2)</f>
        <v>24900</v>
      </c>
      <c r="Q27" s="14">
        <f>ROUND(Sheet1!Q27,-2)</f>
        <v>25500</v>
      </c>
    </row>
    <row r="28" spans="1:17" s="19" customFormat="1" ht="12.75">
      <c r="A28" s="8" t="s">
        <v>3</v>
      </c>
      <c r="B28" s="18" t="s">
        <v>4</v>
      </c>
      <c r="C28" s="18" t="s">
        <v>9</v>
      </c>
      <c r="D28" s="18" t="s">
        <v>14</v>
      </c>
      <c r="E28" s="13">
        <f>ROUND(Sheet1!E28,-2)</f>
        <v>217900</v>
      </c>
      <c r="F28" s="13">
        <f>ROUND(Sheet1!F28,-2)</f>
        <v>219300</v>
      </c>
      <c r="G28" s="13">
        <f>ROUND(Sheet1!G28,-2)</f>
        <v>220700</v>
      </c>
      <c r="H28" s="13">
        <f>ROUND(Sheet1!H28,-2)</f>
        <v>222000</v>
      </c>
      <c r="I28" s="13">
        <f>ROUND(Sheet1!I28,-2)</f>
        <v>223300</v>
      </c>
      <c r="J28" s="13">
        <f>ROUND(Sheet1!J28,-2)</f>
        <v>224600</v>
      </c>
      <c r="K28" s="13">
        <f>ROUND(Sheet1!K28,-2)</f>
        <v>225900</v>
      </c>
      <c r="L28" s="13">
        <f>ROUND(Sheet1!L28,-2)</f>
        <v>227100</v>
      </c>
      <c r="M28" s="13">
        <f>ROUND(Sheet1!M28,-2)</f>
        <v>228300</v>
      </c>
      <c r="N28" s="13">
        <f>ROUND(Sheet1!N28,-2)</f>
        <v>229500</v>
      </c>
      <c r="O28" s="13">
        <f>ROUND(Sheet1!O28,-2)</f>
        <v>230700</v>
      </c>
      <c r="P28" s="13">
        <f>ROUND(Sheet1!P28,-2)</f>
        <v>231800</v>
      </c>
      <c r="Q28" s="25">
        <f>ROUND(Sheet1!Q28,-2)</f>
        <v>233000</v>
      </c>
    </row>
    <row r="29" spans="1:17" ht="12.75">
      <c r="A29" s="8" t="s">
        <v>3</v>
      </c>
      <c r="B29" s="9" t="s">
        <v>4</v>
      </c>
      <c r="C29" s="9" t="s">
        <v>10</v>
      </c>
      <c r="D29" s="9" t="s">
        <v>20</v>
      </c>
      <c r="E29" s="24">
        <f>ROUND(Sheet1!E29,-2)</f>
        <v>87500</v>
      </c>
      <c r="F29" s="24">
        <f>ROUND(Sheet1!F29,-2)</f>
        <v>87900</v>
      </c>
      <c r="G29" s="24">
        <f>ROUND(Sheet1!G29,-2)</f>
        <v>88600</v>
      </c>
      <c r="H29" s="24">
        <f>ROUND(Sheet1!H29,-2)</f>
        <v>89200</v>
      </c>
      <c r="I29" s="24">
        <f>ROUND(Sheet1!I29,-2)</f>
        <v>90000</v>
      </c>
      <c r="J29" s="24">
        <f>ROUND(Sheet1!J29,-2)</f>
        <v>90600</v>
      </c>
      <c r="K29" s="24">
        <f>ROUND(Sheet1!K29,-2)</f>
        <v>91200</v>
      </c>
      <c r="L29" s="24">
        <f>ROUND(Sheet1!L29,-2)</f>
        <v>91700</v>
      </c>
      <c r="M29" s="24">
        <f>ROUND(Sheet1!M29,-2)</f>
        <v>92000</v>
      </c>
      <c r="N29" s="24">
        <f>ROUND(Sheet1!N29,-2)</f>
        <v>92300</v>
      </c>
      <c r="O29" s="24">
        <f>ROUND(Sheet1!O29,-2)</f>
        <v>92400</v>
      </c>
      <c r="P29" s="24">
        <f>ROUND(Sheet1!P29,-2)</f>
        <v>92500</v>
      </c>
      <c r="Q29" s="14">
        <f>ROUND(Sheet1!Q29,-2)</f>
        <v>92700</v>
      </c>
    </row>
    <row r="30" spans="1:17" ht="12.75">
      <c r="A30" s="8" t="s">
        <v>3</v>
      </c>
      <c r="B30" s="9" t="s">
        <v>4</v>
      </c>
      <c r="C30" s="9" t="s">
        <v>10</v>
      </c>
      <c r="D30" s="9" t="s">
        <v>15</v>
      </c>
      <c r="E30" s="24">
        <f>ROUND(Sheet1!E30,-2)</f>
        <v>51200</v>
      </c>
      <c r="F30" s="24">
        <f>ROUND(Sheet1!F30,-2)</f>
        <v>51400</v>
      </c>
      <c r="G30" s="24">
        <f>ROUND(Sheet1!G30,-2)</f>
        <v>50900</v>
      </c>
      <c r="H30" s="24">
        <f>ROUND(Sheet1!H30,-2)</f>
        <v>50800</v>
      </c>
      <c r="I30" s="24">
        <f>ROUND(Sheet1!I30,-2)</f>
        <v>50500</v>
      </c>
      <c r="J30" s="24">
        <f>ROUND(Sheet1!J30,-2)</f>
        <v>50200</v>
      </c>
      <c r="K30" s="24">
        <f>ROUND(Sheet1!K30,-2)</f>
        <v>50200</v>
      </c>
      <c r="L30" s="24">
        <f>ROUND(Sheet1!L30,-2)</f>
        <v>50000</v>
      </c>
      <c r="M30" s="24">
        <f>ROUND(Sheet1!M30,-2)</f>
        <v>50000</v>
      </c>
      <c r="N30" s="24">
        <f>ROUND(Sheet1!N30,-2)</f>
        <v>50200</v>
      </c>
      <c r="O30" s="24">
        <f>ROUND(Sheet1!O30,-2)</f>
        <v>50700</v>
      </c>
      <c r="P30" s="24">
        <f>ROUND(Sheet1!P30,-2)</f>
        <v>51300</v>
      </c>
      <c r="Q30" s="14">
        <f>ROUND(Sheet1!Q30,-2)</f>
        <v>52000</v>
      </c>
    </row>
    <row r="31" spans="1:17" ht="12.75">
      <c r="A31" s="8" t="s">
        <v>3</v>
      </c>
      <c r="B31" s="9" t="s">
        <v>4</v>
      </c>
      <c r="C31" s="9" t="s">
        <v>10</v>
      </c>
      <c r="D31" s="9" t="s">
        <v>16</v>
      </c>
      <c r="E31" s="24">
        <f>ROUND(Sheet1!E31,-2)</f>
        <v>112300</v>
      </c>
      <c r="F31" s="24">
        <f>ROUND(Sheet1!F31,-2)</f>
        <v>112300</v>
      </c>
      <c r="G31" s="24">
        <f>ROUND(Sheet1!G31,-2)</f>
        <v>112100</v>
      </c>
      <c r="H31" s="24">
        <f>ROUND(Sheet1!H31,-2)</f>
        <v>111800</v>
      </c>
      <c r="I31" s="24">
        <f>ROUND(Sheet1!I31,-2)</f>
        <v>112100</v>
      </c>
      <c r="J31" s="24">
        <f>ROUND(Sheet1!J31,-2)</f>
        <v>112700</v>
      </c>
      <c r="K31" s="24">
        <f>ROUND(Sheet1!K31,-2)</f>
        <v>113200</v>
      </c>
      <c r="L31" s="24">
        <f>ROUND(Sheet1!L31,-2)</f>
        <v>114100</v>
      </c>
      <c r="M31" s="24">
        <f>ROUND(Sheet1!M31,-2)</f>
        <v>115100</v>
      </c>
      <c r="N31" s="24">
        <f>ROUND(Sheet1!N31,-2)</f>
        <v>115700</v>
      </c>
      <c r="O31" s="24">
        <f>ROUND(Sheet1!O31,-2)</f>
        <v>115900</v>
      </c>
      <c r="P31" s="24">
        <f>ROUND(Sheet1!P31,-2)</f>
        <v>115800</v>
      </c>
      <c r="Q31" s="14">
        <f>ROUND(Sheet1!Q31,-2)</f>
        <v>115600</v>
      </c>
    </row>
    <row r="32" spans="1:17" ht="12.75">
      <c r="A32" s="8" t="s">
        <v>3</v>
      </c>
      <c r="B32" s="9" t="s">
        <v>4</v>
      </c>
      <c r="C32" s="9" t="s">
        <v>10</v>
      </c>
      <c r="D32" s="9" t="s">
        <v>17</v>
      </c>
      <c r="E32" s="24">
        <f>ROUND(Sheet1!E32,-2)</f>
        <v>108400</v>
      </c>
      <c r="F32" s="24">
        <f>ROUND(Sheet1!F32,-2)</f>
        <v>109500</v>
      </c>
      <c r="G32" s="24">
        <f>ROUND(Sheet1!G32,-2)</f>
        <v>110800</v>
      </c>
      <c r="H32" s="24">
        <f>ROUND(Sheet1!H32,-2)</f>
        <v>112100</v>
      </c>
      <c r="I32" s="24">
        <f>ROUND(Sheet1!I32,-2)</f>
        <v>112800</v>
      </c>
      <c r="J32" s="24">
        <f>ROUND(Sheet1!J32,-2)</f>
        <v>113300</v>
      </c>
      <c r="K32" s="24">
        <f>ROUND(Sheet1!K32,-2)</f>
        <v>113600</v>
      </c>
      <c r="L32" s="24">
        <f>ROUND(Sheet1!L32,-2)</f>
        <v>113700</v>
      </c>
      <c r="M32" s="24">
        <f>ROUND(Sheet1!M32,-2)</f>
        <v>113400</v>
      </c>
      <c r="N32" s="24">
        <f>ROUND(Sheet1!N32,-2)</f>
        <v>113200</v>
      </c>
      <c r="O32" s="24">
        <f>ROUND(Sheet1!O32,-2)</f>
        <v>113300</v>
      </c>
      <c r="P32" s="24">
        <f>ROUND(Sheet1!P32,-2)</f>
        <v>113400</v>
      </c>
      <c r="Q32" s="14">
        <f>ROUND(Sheet1!Q32,-2)</f>
        <v>113500</v>
      </c>
    </row>
    <row r="33" spans="1:17" ht="12.75">
      <c r="A33" s="8" t="s">
        <v>3</v>
      </c>
      <c r="B33" s="9" t="s">
        <v>4</v>
      </c>
      <c r="C33" s="9" t="s">
        <v>10</v>
      </c>
      <c r="D33" s="9" t="s">
        <v>18</v>
      </c>
      <c r="E33" s="24">
        <f>ROUND(Sheet1!E33,-2)</f>
        <v>63000</v>
      </c>
      <c r="F33" s="24">
        <f>ROUND(Sheet1!F33,-2)</f>
        <v>64400</v>
      </c>
      <c r="G33" s="24">
        <f>ROUND(Sheet1!G33,-2)</f>
        <v>65800</v>
      </c>
      <c r="H33" s="24">
        <f>ROUND(Sheet1!H33,-2)</f>
        <v>67100</v>
      </c>
      <c r="I33" s="24">
        <f>ROUND(Sheet1!I33,-2)</f>
        <v>68300</v>
      </c>
      <c r="J33" s="24">
        <f>ROUND(Sheet1!J33,-2)</f>
        <v>69400</v>
      </c>
      <c r="K33" s="24">
        <f>ROUND(Sheet1!K33,-2)</f>
        <v>70400</v>
      </c>
      <c r="L33" s="24">
        <f>ROUND(Sheet1!L33,-2)</f>
        <v>71400</v>
      </c>
      <c r="M33" s="24">
        <f>ROUND(Sheet1!M33,-2)</f>
        <v>72500</v>
      </c>
      <c r="N33" s="24">
        <f>ROUND(Sheet1!N33,-2)</f>
        <v>73700</v>
      </c>
      <c r="O33" s="24">
        <f>ROUND(Sheet1!O33,-2)</f>
        <v>75000</v>
      </c>
      <c r="P33" s="24">
        <f>ROUND(Sheet1!P33,-2)</f>
        <v>76400</v>
      </c>
      <c r="Q33" s="14">
        <f>ROUND(Sheet1!Q33,-2)</f>
        <v>77900</v>
      </c>
    </row>
    <row r="34" spans="1:17" ht="12.75">
      <c r="A34" s="8" t="s">
        <v>3</v>
      </c>
      <c r="B34" s="9" t="s">
        <v>4</v>
      </c>
      <c r="C34" s="9" t="s">
        <v>10</v>
      </c>
      <c r="D34" s="9" t="s">
        <v>19</v>
      </c>
      <c r="E34" s="24">
        <f>ROUND(Sheet1!E34,-2)</f>
        <v>8600</v>
      </c>
      <c r="F34" s="24">
        <f>ROUND(Sheet1!F34,-2)</f>
        <v>8700</v>
      </c>
      <c r="G34" s="24">
        <f>ROUND(Sheet1!G34,-2)</f>
        <v>8900</v>
      </c>
      <c r="H34" s="24">
        <f>ROUND(Sheet1!H34,-2)</f>
        <v>9000</v>
      </c>
      <c r="I34" s="24">
        <f>ROUND(Sheet1!I34,-2)</f>
        <v>9200</v>
      </c>
      <c r="J34" s="24">
        <f>ROUND(Sheet1!J34,-2)</f>
        <v>9500</v>
      </c>
      <c r="K34" s="24">
        <f>ROUND(Sheet1!K34,-2)</f>
        <v>9800</v>
      </c>
      <c r="L34" s="24">
        <f>ROUND(Sheet1!L34,-2)</f>
        <v>10200</v>
      </c>
      <c r="M34" s="24">
        <f>ROUND(Sheet1!M34,-2)</f>
        <v>10700</v>
      </c>
      <c r="N34" s="24">
        <f>ROUND(Sheet1!N34,-2)</f>
        <v>11200</v>
      </c>
      <c r="O34" s="24">
        <f>ROUND(Sheet1!O34,-2)</f>
        <v>11600</v>
      </c>
      <c r="P34" s="24">
        <f>ROUND(Sheet1!P34,-2)</f>
        <v>12000</v>
      </c>
      <c r="Q34" s="14">
        <f>ROUND(Sheet1!Q34,-2)</f>
        <v>12300</v>
      </c>
    </row>
    <row r="35" spans="1:17" ht="12.75">
      <c r="A35" s="8" t="s">
        <v>3</v>
      </c>
      <c r="B35" s="9" t="s">
        <v>4</v>
      </c>
      <c r="C35" s="9" t="s">
        <v>10</v>
      </c>
      <c r="D35" s="9" t="s">
        <v>21</v>
      </c>
      <c r="E35" s="24">
        <f>ROUND(Sheet1!E35,-2)</f>
        <v>98300</v>
      </c>
      <c r="F35" s="24">
        <f>ROUND(Sheet1!F35,-2)</f>
        <v>98700</v>
      </c>
      <c r="G35" s="24">
        <f>ROUND(Sheet1!G35,-2)</f>
        <v>99100</v>
      </c>
      <c r="H35" s="24">
        <f>ROUND(Sheet1!H35,-2)</f>
        <v>99500</v>
      </c>
      <c r="I35" s="24">
        <f>ROUND(Sheet1!I35,-2)</f>
        <v>100200</v>
      </c>
      <c r="J35" s="24">
        <f>ROUND(Sheet1!J35,-2)</f>
        <v>101000</v>
      </c>
      <c r="K35" s="24">
        <f>ROUND(Sheet1!K35,-2)</f>
        <v>101700</v>
      </c>
      <c r="L35" s="24">
        <f>ROUND(Sheet1!L35,-2)</f>
        <v>102500</v>
      </c>
      <c r="M35" s="24">
        <f>ROUND(Sheet1!M35,-2)</f>
        <v>103100</v>
      </c>
      <c r="N35" s="24">
        <f>ROUND(Sheet1!N35,-2)</f>
        <v>103600</v>
      </c>
      <c r="O35" s="24">
        <f>ROUND(Sheet1!O35,-2)</f>
        <v>103900</v>
      </c>
      <c r="P35" s="24">
        <f>ROUND(Sheet1!P35,-2)</f>
        <v>104200</v>
      </c>
      <c r="Q35" s="14">
        <f>ROUND(Sheet1!Q35,-2)</f>
        <v>104300</v>
      </c>
    </row>
    <row r="36" spans="1:17" ht="12.75">
      <c r="A36" s="8" t="s">
        <v>3</v>
      </c>
      <c r="B36" s="9" t="s">
        <v>4</v>
      </c>
      <c r="C36" s="9" t="s">
        <v>10</v>
      </c>
      <c r="D36" s="9" t="s">
        <v>22</v>
      </c>
      <c r="E36" s="24">
        <f>ROUND(Sheet1!E36,-2)</f>
        <v>271900</v>
      </c>
      <c r="F36" s="24">
        <f>ROUND(Sheet1!F36,-2)</f>
        <v>273100</v>
      </c>
      <c r="G36" s="24">
        <f>ROUND(Sheet1!G36,-2)</f>
        <v>273900</v>
      </c>
      <c r="H36" s="24">
        <f>ROUND(Sheet1!H36,-2)</f>
        <v>274700</v>
      </c>
      <c r="I36" s="24">
        <f>ROUND(Sheet1!I36,-2)</f>
        <v>275400</v>
      </c>
      <c r="J36" s="24">
        <f>ROUND(Sheet1!J36,-2)</f>
        <v>276200</v>
      </c>
      <c r="K36" s="24">
        <f>ROUND(Sheet1!K36,-2)</f>
        <v>277100</v>
      </c>
      <c r="L36" s="24">
        <f>ROUND(Sheet1!L36,-2)</f>
        <v>277900</v>
      </c>
      <c r="M36" s="24">
        <f>ROUND(Sheet1!M36,-2)</f>
        <v>278600</v>
      </c>
      <c r="N36" s="24">
        <f>ROUND(Sheet1!N36,-2)</f>
        <v>279200</v>
      </c>
      <c r="O36" s="24">
        <f>ROUND(Sheet1!O36,-2)</f>
        <v>280000</v>
      </c>
      <c r="P36" s="24">
        <f>ROUND(Sheet1!P36,-2)</f>
        <v>280600</v>
      </c>
      <c r="Q36" s="14">
        <f>ROUND(Sheet1!Q36,-2)</f>
        <v>281100</v>
      </c>
    </row>
    <row r="37" spans="1:17" ht="12.75">
      <c r="A37" s="8" t="s">
        <v>3</v>
      </c>
      <c r="B37" s="9" t="s">
        <v>4</v>
      </c>
      <c r="C37" s="9" t="s">
        <v>10</v>
      </c>
      <c r="D37" s="9" t="s">
        <v>11</v>
      </c>
      <c r="E37" s="24">
        <f>ROUND(Sheet1!E37,-2)</f>
        <v>71600</v>
      </c>
      <c r="F37" s="24">
        <f>ROUND(Sheet1!F37,-2)</f>
        <v>73100</v>
      </c>
      <c r="G37" s="24">
        <f>ROUND(Sheet1!G37,-2)</f>
        <v>74700</v>
      </c>
      <c r="H37" s="24">
        <f>ROUND(Sheet1!H37,-2)</f>
        <v>76100</v>
      </c>
      <c r="I37" s="24">
        <f>ROUND(Sheet1!I37,-2)</f>
        <v>77500</v>
      </c>
      <c r="J37" s="24">
        <f>ROUND(Sheet1!J37,-2)</f>
        <v>78900</v>
      </c>
      <c r="K37" s="24">
        <f>ROUND(Sheet1!K37,-2)</f>
        <v>80200</v>
      </c>
      <c r="L37" s="24">
        <f>ROUND(Sheet1!L37,-2)</f>
        <v>81600</v>
      </c>
      <c r="M37" s="24">
        <f>ROUND(Sheet1!M37,-2)</f>
        <v>83200</v>
      </c>
      <c r="N37" s="24">
        <f>ROUND(Sheet1!N37,-2)</f>
        <v>84900</v>
      </c>
      <c r="O37" s="24">
        <f>ROUND(Sheet1!O37,-2)</f>
        <v>86600</v>
      </c>
      <c r="P37" s="24">
        <f>ROUND(Sheet1!P37,-2)</f>
        <v>88400</v>
      </c>
      <c r="Q37" s="14">
        <f>ROUND(Sheet1!Q37,-2)</f>
        <v>90200</v>
      </c>
    </row>
    <row r="38" spans="1:17" ht="12.75">
      <c r="A38" s="8" t="s">
        <v>3</v>
      </c>
      <c r="B38" s="9" t="s">
        <v>4</v>
      </c>
      <c r="C38" s="9" t="s">
        <v>10</v>
      </c>
      <c r="D38" s="9" t="s">
        <v>12</v>
      </c>
      <c r="E38" s="24">
        <f>ROUND(Sheet1!E38,-2)</f>
        <v>40100</v>
      </c>
      <c r="F38" s="24">
        <f>ROUND(Sheet1!F38,-2)</f>
        <v>41300</v>
      </c>
      <c r="G38" s="24">
        <f>ROUND(Sheet1!G38,-2)</f>
        <v>42500</v>
      </c>
      <c r="H38" s="24">
        <f>ROUND(Sheet1!H38,-2)</f>
        <v>43300</v>
      </c>
      <c r="I38" s="24">
        <f>ROUND(Sheet1!I38,-2)</f>
        <v>43700</v>
      </c>
      <c r="J38" s="24">
        <f>ROUND(Sheet1!J38,-2)</f>
        <v>43900</v>
      </c>
      <c r="K38" s="24">
        <f>ROUND(Sheet1!K38,-2)</f>
        <v>44000</v>
      </c>
      <c r="L38" s="24">
        <f>ROUND(Sheet1!L38,-2)</f>
        <v>44300</v>
      </c>
      <c r="M38" s="24">
        <f>ROUND(Sheet1!M38,-2)</f>
        <v>43500</v>
      </c>
      <c r="N38" s="24">
        <f>ROUND(Sheet1!N38,-2)</f>
        <v>43300</v>
      </c>
      <c r="O38" s="24">
        <f>ROUND(Sheet1!O38,-2)</f>
        <v>43500</v>
      </c>
      <c r="P38" s="24">
        <f>ROUND(Sheet1!P38,-2)</f>
        <v>43900</v>
      </c>
      <c r="Q38" s="14">
        <f>ROUND(Sheet1!Q38,-2)</f>
        <v>44400</v>
      </c>
    </row>
    <row r="39" spans="1:17" ht="12.75">
      <c r="A39" s="8" t="s">
        <v>3</v>
      </c>
      <c r="B39" s="9" t="s">
        <v>4</v>
      </c>
      <c r="C39" s="9" t="s">
        <v>10</v>
      </c>
      <c r="D39" s="9" t="s">
        <v>13</v>
      </c>
      <c r="E39" s="24">
        <f>ROUND(Sheet1!E39,-2)</f>
        <v>31400</v>
      </c>
      <c r="F39" s="24">
        <f>ROUND(Sheet1!F39,-2)</f>
        <v>31800</v>
      </c>
      <c r="G39" s="24">
        <f>ROUND(Sheet1!G39,-2)</f>
        <v>32200</v>
      </c>
      <c r="H39" s="24">
        <f>ROUND(Sheet1!H39,-2)</f>
        <v>32800</v>
      </c>
      <c r="I39" s="24">
        <f>ROUND(Sheet1!I39,-2)</f>
        <v>33900</v>
      </c>
      <c r="J39" s="24">
        <f>ROUND(Sheet1!J39,-2)</f>
        <v>35000</v>
      </c>
      <c r="K39" s="24">
        <f>ROUND(Sheet1!K39,-2)</f>
        <v>36100</v>
      </c>
      <c r="L39" s="24">
        <f>ROUND(Sheet1!L39,-2)</f>
        <v>37300</v>
      </c>
      <c r="M39" s="24">
        <f>ROUND(Sheet1!M39,-2)</f>
        <v>39700</v>
      </c>
      <c r="N39" s="24">
        <f>ROUND(Sheet1!N39,-2)</f>
        <v>41600</v>
      </c>
      <c r="O39" s="24">
        <f>ROUND(Sheet1!O39,-2)</f>
        <v>43100</v>
      </c>
      <c r="P39" s="24">
        <f>ROUND(Sheet1!P39,-2)</f>
        <v>44500</v>
      </c>
      <c r="Q39" s="14">
        <f>ROUND(Sheet1!Q39,-2)</f>
        <v>45800</v>
      </c>
    </row>
    <row r="40" spans="1:17" s="19" customFormat="1" ht="13.5" thickBot="1">
      <c r="A40" s="10" t="s">
        <v>3</v>
      </c>
      <c r="B40" s="11" t="s">
        <v>4</v>
      </c>
      <c r="C40" s="11" t="s">
        <v>10</v>
      </c>
      <c r="D40" s="11" t="s">
        <v>14</v>
      </c>
      <c r="E40" s="12">
        <f>ROUND(Sheet1!E40,-2)</f>
        <v>431000</v>
      </c>
      <c r="F40" s="12">
        <f>ROUND(Sheet1!F40,-2)</f>
        <v>434100</v>
      </c>
      <c r="G40" s="12">
        <f>ROUND(Sheet1!G40,-2)</f>
        <v>437100</v>
      </c>
      <c r="H40" s="12">
        <f>ROUND(Sheet1!H40,-2)</f>
        <v>440000</v>
      </c>
      <c r="I40" s="12">
        <f>ROUND(Sheet1!I40,-2)</f>
        <v>442900</v>
      </c>
      <c r="J40" s="12">
        <f>ROUND(Sheet1!J40,-2)</f>
        <v>445700</v>
      </c>
      <c r="K40" s="12">
        <f>ROUND(Sheet1!K40,-2)</f>
        <v>448500</v>
      </c>
      <c r="L40" s="12">
        <f>ROUND(Sheet1!L40,-2)</f>
        <v>451100</v>
      </c>
      <c r="M40" s="12">
        <f>ROUND(Sheet1!M40,-2)</f>
        <v>453800</v>
      </c>
      <c r="N40" s="12">
        <f>ROUND(Sheet1!N40,-2)</f>
        <v>456400</v>
      </c>
      <c r="O40" s="12">
        <f>ROUND(Sheet1!O40,-2)</f>
        <v>459000</v>
      </c>
      <c r="P40" s="12">
        <f>ROUND(Sheet1!P40,-2)</f>
        <v>461500</v>
      </c>
      <c r="Q40" s="16">
        <f>ROUND(Sheet1!Q40,-2)</f>
        <v>464000</v>
      </c>
    </row>
    <row r="41" spans="1:17" ht="13.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"/>
    </row>
    <row r="42" ht="12.75">
      <c r="A42" t="s">
        <v>2</v>
      </c>
    </row>
    <row r="43" ht="12.75">
      <c r="A43" t="s">
        <v>26</v>
      </c>
    </row>
    <row r="44" spans="1:17" ht="15.75">
      <c r="A44" s="1" t="s">
        <v>25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>
      <c r="A45" s="1" t="s">
        <v>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"/>
    </row>
    <row r="47" spans="1:17" ht="13.5" thickBot="1">
      <c r="A47" s="5" t="s">
        <v>6</v>
      </c>
      <c r="B47" s="5" t="s">
        <v>0</v>
      </c>
      <c r="C47" s="5" t="s">
        <v>7</v>
      </c>
      <c r="D47" s="5" t="s">
        <v>1</v>
      </c>
      <c r="E47" s="5">
        <v>2027</v>
      </c>
      <c r="F47" s="5">
        <f>+E47+1</f>
        <v>2028</v>
      </c>
      <c r="G47" s="5">
        <f aca="true" t="shared" si="1" ref="G47:Q47">+F47+1</f>
        <v>2029</v>
      </c>
      <c r="H47" s="5">
        <f t="shared" si="1"/>
        <v>2030</v>
      </c>
      <c r="I47" s="5">
        <f t="shared" si="1"/>
        <v>2031</v>
      </c>
      <c r="J47" s="5">
        <f t="shared" si="1"/>
        <v>2032</v>
      </c>
      <c r="K47" s="5">
        <f t="shared" si="1"/>
        <v>2033</v>
      </c>
      <c r="L47" s="5">
        <f t="shared" si="1"/>
        <v>2034</v>
      </c>
      <c r="M47" s="5">
        <f t="shared" si="1"/>
        <v>2035</v>
      </c>
      <c r="N47" s="5">
        <f t="shared" si="1"/>
        <v>2036</v>
      </c>
      <c r="O47" s="5">
        <f t="shared" si="1"/>
        <v>2037</v>
      </c>
      <c r="P47" s="5">
        <f t="shared" si="1"/>
        <v>2038</v>
      </c>
      <c r="Q47" s="5">
        <f t="shared" si="1"/>
        <v>2039</v>
      </c>
    </row>
    <row r="48" spans="1:17" ht="13.5" thickTop="1">
      <c r="A48" s="6" t="s">
        <v>3</v>
      </c>
      <c r="B48" s="7" t="s">
        <v>4</v>
      </c>
      <c r="C48" s="7" t="s">
        <v>8</v>
      </c>
      <c r="D48" s="7" t="s">
        <v>20</v>
      </c>
      <c r="E48" s="17">
        <f>ROUND(Sheet1!E48,-2)</f>
        <v>47300</v>
      </c>
      <c r="F48" s="17">
        <f>ROUND(Sheet1!F48,-2)</f>
        <v>47400</v>
      </c>
      <c r="G48" s="17">
        <f>ROUND(Sheet1!G48,-2)</f>
        <v>47400</v>
      </c>
      <c r="H48" s="17">
        <f>ROUND(Sheet1!H48,-2)</f>
        <v>47400</v>
      </c>
      <c r="I48" s="17">
        <f>ROUND(Sheet1!I48,-2)</f>
        <v>47600</v>
      </c>
      <c r="J48" s="17">
        <f>ROUND(Sheet1!J48,-2)</f>
        <v>47700</v>
      </c>
      <c r="K48" s="17">
        <f>ROUND(Sheet1!K48,-2)</f>
        <v>47800</v>
      </c>
      <c r="L48" s="17">
        <f>ROUND(Sheet1!L48,-2)</f>
        <v>47900</v>
      </c>
      <c r="M48" s="17">
        <f>ROUND(Sheet1!M48,-2)</f>
        <v>48000</v>
      </c>
      <c r="N48" s="17">
        <f>ROUND(Sheet1!N48,-2)</f>
        <v>48100</v>
      </c>
      <c r="O48" s="17">
        <f>ROUND(Sheet1!O48,-2)</f>
        <v>48200</v>
      </c>
      <c r="P48" s="17">
        <f>ROUND(Sheet1!P48,-2)</f>
        <v>48300</v>
      </c>
      <c r="Q48" s="20">
        <f>ROUND(Sheet1!Q48,-2)</f>
        <v>48400</v>
      </c>
    </row>
    <row r="49" spans="1:17" ht="12.75">
      <c r="A49" s="8" t="s">
        <v>3</v>
      </c>
      <c r="B49" s="9" t="s">
        <v>4</v>
      </c>
      <c r="C49" s="9" t="s">
        <v>8</v>
      </c>
      <c r="D49" s="9" t="s">
        <v>15</v>
      </c>
      <c r="E49" s="24">
        <f>ROUND(Sheet1!E49,-2)</f>
        <v>26900</v>
      </c>
      <c r="F49" s="24">
        <f>ROUND(Sheet1!F49,-2)</f>
        <v>27300</v>
      </c>
      <c r="G49" s="24">
        <f>ROUND(Sheet1!G49,-2)</f>
        <v>27700</v>
      </c>
      <c r="H49" s="24">
        <f>ROUND(Sheet1!H49,-2)</f>
        <v>28000</v>
      </c>
      <c r="I49" s="24">
        <f>ROUND(Sheet1!I49,-2)</f>
        <v>28100</v>
      </c>
      <c r="J49" s="24">
        <f>ROUND(Sheet1!J49,-2)</f>
        <v>28200</v>
      </c>
      <c r="K49" s="24">
        <f>ROUND(Sheet1!K49,-2)</f>
        <v>28200</v>
      </c>
      <c r="L49" s="24">
        <f>ROUND(Sheet1!L49,-2)</f>
        <v>28200</v>
      </c>
      <c r="M49" s="24">
        <f>ROUND(Sheet1!M49,-2)</f>
        <v>28300</v>
      </c>
      <c r="N49" s="24">
        <f>ROUND(Sheet1!N49,-2)</f>
        <v>28200</v>
      </c>
      <c r="O49" s="24">
        <f>ROUND(Sheet1!O49,-2)</f>
        <v>28200</v>
      </c>
      <c r="P49" s="24">
        <f>ROUND(Sheet1!P49,-2)</f>
        <v>28200</v>
      </c>
      <c r="Q49" s="14">
        <f>ROUND(Sheet1!Q49,-2)</f>
        <v>28300</v>
      </c>
    </row>
    <row r="50" spans="1:17" ht="12.75">
      <c r="A50" s="8" t="s">
        <v>3</v>
      </c>
      <c r="B50" s="9" t="s">
        <v>4</v>
      </c>
      <c r="C50" s="9" t="s">
        <v>8</v>
      </c>
      <c r="D50" s="9" t="s">
        <v>16</v>
      </c>
      <c r="E50" s="24">
        <f>ROUND(Sheet1!E50,-2)</f>
        <v>58100</v>
      </c>
      <c r="F50" s="24">
        <f>ROUND(Sheet1!F50,-2)</f>
        <v>58100</v>
      </c>
      <c r="G50" s="24">
        <f>ROUND(Sheet1!G50,-2)</f>
        <v>58200</v>
      </c>
      <c r="H50" s="24">
        <f>ROUND(Sheet1!H50,-2)</f>
        <v>58400</v>
      </c>
      <c r="I50" s="24">
        <f>ROUND(Sheet1!I50,-2)</f>
        <v>58600</v>
      </c>
      <c r="J50" s="24">
        <f>ROUND(Sheet1!J50,-2)</f>
        <v>58800</v>
      </c>
      <c r="K50" s="24">
        <f>ROUND(Sheet1!K50,-2)</f>
        <v>59100</v>
      </c>
      <c r="L50" s="24">
        <f>ROUND(Sheet1!L50,-2)</f>
        <v>59500</v>
      </c>
      <c r="M50" s="24">
        <f>ROUND(Sheet1!M50,-2)</f>
        <v>59500</v>
      </c>
      <c r="N50" s="24">
        <f>ROUND(Sheet1!N50,-2)</f>
        <v>59600</v>
      </c>
      <c r="O50" s="24">
        <f>ROUND(Sheet1!O50,-2)</f>
        <v>59800</v>
      </c>
      <c r="P50" s="24">
        <f>ROUND(Sheet1!P50,-2)</f>
        <v>60000</v>
      </c>
      <c r="Q50" s="14">
        <f>ROUND(Sheet1!Q50,-2)</f>
        <v>60100</v>
      </c>
    </row>
    <row r="51" spans="1:17" ht="12.75">
      <c r="A51" s="8" t="s">
        <v>3</v>
      </c>
      <c r="B51" s="9" t="s">
        <v>4</v>
      </c>
      <c r="C51" s="9" t="s">
        <v>8</v>
      </c>
      <c r="D51" s="9" t="s">
        <v>17</v>
      </c>
      <c r="E51" s="24">
        <f>ROUND(Sheet1!E51,-2)</f>
        <v>56900</v>
      </c>
      <c r="F51" s="24">
        <f>ROUND(Sheet1!F51,-2)</f>
        <v>56700</v>
      </c>
      <c r="G51" s="24">
        <f>ROUND(Sheet1!G51,-2)</f>
        <v>56500</v>
      </c>
      <c r="H51" s="24">
        <f>ROUND(Sheet1!H51,-2)</f>
        <v>56200</v>
      </c>
      <c r="I51" s="24">
        <f>ROUND(Sheet1!I51,-2)</f>
        <v>56000</v>
      </c>
      <c r="J51" s="24">
        <f>ROUND(Sheet1!J51,-2)</f>
        <v>55700</v>
      </c>
      <c r="K51" s="24">
        <f>ROUND(Sheet1!K51,-2)</f>
        <v>55400</v>
      </c>
      <c r="L51" s="24">
        <f>ROUND(Sheet1!L51,-2)</f>
        <v>55100</v>
      </c>
      <c r="M51" s="24">
        <f>ROUND(Sheet1!M51,-2)</f>
        <v>55100</v>
      </c>
      <c r="N51" s="24">
        <f>ROUND(Sheet1!N51,-2)</f>
        <v>55100</v>
      </c>
      <c r="O51" s="24">
        <f>ROUND(Sheet1!O51,-2)</f>
        <v>55100</v>
      </c>
      <c r="P51" s="24">
        <f>ROUND(Sheet1!P51,-2)</f>
        <v>55300</v>
      </c>
      <c r="Q51" s="14">
        <f>ROUND(Sheet1!Q51,-2)</f>
        <v>55700</v>
      </c>
    </row>
    <row r="52" spans="1:17" ht="12.75">
      <c r="A52" s="8" t="s">
        <v>3</v>
      </c>
      <c r="B52" s="9" t="s">
        <v>4</v>
      </c>
      <c r="C52" s="9" t="s">
        <v>8</v>
      </c>
      <c r="D52" s="9" t="s">
        <v>18</v>
      </c>
      <c r="E52" s="24">
        <f>ROUND(Sheet1!E52,-2)</f>
        <v>38200</v>
      </c>
      <c r="F52" s="24">
        <f>ROUND(Sheet1!F52,-2)</f>
        <v>38900</v>
      </c>
      <c r="G52" s="24">
        <f>ROUND(Sheet1!G52,-2)</f>
        <v>39600</v>
      </c>
      <c r="H52" s="24">
        <f>ROUND(Sheet1!H52,-2)</f>
        <v>40300</v>
      </c>
      <c r="I52" s="24">
        <f>ROUND(Sheet1!I52,-2)</f>
        <v>41000</v>
      </c>
      <c r="J52" s="24">
        <f>ROUND(Sheet1!J52,-2)</f>
        <v>41400</v>
      </c>
      <c r="K52" s="24">
        <f>ROUND(Sheet1!K52,-2)</f>
        <v>41900</v>
      </c>
      <c r="L52" s="24">
        <f>ROUND(Sheet1!L52,-2)</f>
        <v>42500</v>
      </c>
      <c r="M52" s="24">
        <f>ROUND(Sheet1!M52,-2)</f>
        <v>43100</v>
      </c>
      <c r="N52" s="24">
        <f>ROUND(Sheet1!N52,-2)</f>
        <v>43700</v>
      </c>
      <c r="O52" s="24">
        <f>ROUND(Sheet1!O52,-2)</f>
        <v>44300</v>
      </c>
      <c r="P52" s="24">
        <f>ROUND(Sheet1!P52,-2)</f>
        <v>44700</v>
      </c>
      <c r="Q52" s="14">
        <f>ROUND(Sheet1!Q52,-2)</f>
        <v>44900</v>
      </c>
    </row>
    <row r="53" spans="1:17" ht="12.75">
      <c r="A53" s="8" t="s">
        <v>3</v>
      </c>
      <c r="B53" s="9" t="s">
        <v>4</v>
      </c>
      <c r="C53" s="9" t="s">
        <v>8</v>
      </c>
      <c r="D53" s="9" t="s">
        <v>19</v>
      </c>
      <c r="E53" s="24">
        <f>ROUND(Sheet1!E53,-2)</f>
        <v>5000</v>
      </c>
      <c r="F53" s="24">
        <f>ROUND(Sheet1!F53,-2)</f>
        <v>5300</v>
      </c>
      <c r="G53" s="24">
        <f>ROUND(Sheet1!G53,-2)</f>
        <v>5600</v>
      </c>
      <c r="H53" s="24">
        <f>ROUND(Sheet1!H53,-2)</f>
        <v>6000</v>
      </c>
      <c r="I53" s="24">
        <f>ROUND(Sheet1!I53,-2)</f>
        <v>6300</v>
      </c>
      <c r="J53" s="24">
        <f>ROUND(Sheet1!J53,-2)</f>
        <v>6900</v>
      </c>
      <c r="K53" s="24">
        <f>ROUND(Sheet1!K53,-2)</f>
        <v>7400</v>
      </c>
      <c r="L53" s="24">
        <f>ROUND(Sheet1!L53,-2)</f>
        <v>7800</v>
      </c>
      <c r="M53" s="24">
        <f>ROUND(Sheet1!M53,-2)</f>
        <v>8200</v>
      </c>
      <c r="N53" s="24">
        <f>ROUND(Sheet1!N53,-2)</f>
        <v>8400</v>
      </c>
      <c r="O53" s="24">
        <f>ROUND(Sheet1!O53,-2)</f>
        <v>8700</v>
      </c>
      <c r="P53" s="24">
        <f>ROUND(Sheet1!P53,-2)</f>
        <v>8900</v>
      </c>
      <c r="Q53" s="14">
        <f>ROUND(Sheet1!Q53,-2)</f>
        <v>9100</v>
      </c>
    </row>
    <row r="54" spans="1:17" ht="12.75">
      <c r="A54" s="8" t="s">
        <v>3</v>
      </c>
      <c r="B54" s="9" t="s">
        <v>4</v>
      </c>
      <c r="C54" s="9" t="s">
        <v>8</v>
      </c>
      <c r="D54" s="9" t="s">
        <v>21</v>
      </c>
      <c r="E54" s="24">
        <f>ROUND(Sheet1!E54,-2)</f>
        <v>53300</v>
      </c>
      <c r="F54" s="24">
        <f>ROUND(Sheet1!F54,-2)</f>
        <v>53400</v>
      </c>
      <c r="G54" s="24">
        <f>ROUND(Sheet1!G54,-2)</f>
        <v>53400</v>
      </c>
      <c r="H54" s="24">
        <f>ROUND(Sheet1!H54,-2)</f>
        <v>53400</v>
      </c>
      <c r="I54" s="24">
        <f>ROUND(Sheet1!I54,-2)</f>
        <v>53400</v>
      </c>
      <c r="J54" s="24">
        <f>ROUND(Sheet1!J54,-2)</f>
        <v>53500</v>
      </c>
      <c r="K54" s="24">
        <f>ROUND(Sheet1!K54,-2)</f>
        <v>53700</v>
      </c>
      <c r="L54" s="24">
        <f>ROUND(Sheet1!L54,-2)</f>
        <v>53800</v>
      </c>
      <c r="M54" s="24">
        <f>ROUND(Sheet1!M54,-2)</f>
        <v>53900</v>
      </c>
      <c r="N54" s="24">
        <f>ROUND(Sheet1!N54,-2)</f>
        <v>54100</v>
      </c>
      <c r="O54" s="24">
        <f>ROUND(Sheet1!O54,-2)</f>
        <v>54200</v>
      </c>
      <c r="P54" s="24">
        <f>ROUND(Sheet1!P54,-2)</f>
        <v>54300</v>
      </c>
      <c r="Q54" s="14">
        <f>ROUND(Sheet1!Q54,-2)</f>
        <v>54400</v>
      </c>
    </row>
    <row r="55" spans="1:17" ht="12.75">
      <c r="A55" s="8" t="s">
        <v>3</v>
      </c>
      <c r="B55" s="9" t="s">
        <v>4</v>
      </c>
      <c r="C55" s="9" t="s">
        <v>8</v>
      </c>
      <c r="D55" s="9" t="s">
        <v>22</v>
      </c>
      <c r="E55" s="24">
        <f>ROUND(Sheet1!E55,-2)</f>
        <v>141900</v>
      </c>
      <c r="F55" s="24">
        <f>ROUND(Sheet1!F55,-2)</f>
        <v>142100</v>
      </c>
      <c r="G55" s="24">
        <f>ROUND(Sheet1!G55,-2)</f>
        <v>142400</v>
      </c>
      <c r="H55" s="24">
        <f>ROUND(Sheet1!H55,-2)</f>
        <v>142600</v>
      </c>
      <c r="I55" s="24">
        <f>ROUND(Sheet1!I55,-2)</f>
        <v>142700</v>
      </c>
      <c r="J55" s="24">
        <f>ROUND(Sheet1!J55,-2)</f>
        <v>142700</v>
      </c>
      <c r="K55" s="24">
        <f>ROUND(Sheet1!K55,-2)</f>
        <v>142700</v>
      </c>
      <c r="L55" s="24">
        <f>ROUND(Sheet1!L55,-2)</f>
        <v>142800</v>
      </c>
      <c r="M55" s="24">
        <f>ROUND(Sheet1!M55,-2)</f>
        <v>142900</v>
      </c>
      <c r="N55" s="24">
        <f>ROUND(Sheet1!N55,-2)</f>
        <v>143000</v>
      </c>
      <c r="O55" s="24">
        <f>ROUND(Sheet1!O55,-2)</f>
        <v>143100</v>
      </c>
      <c r="P55" s="24">
        <f>ROUND(Sheet1!P55,-2)</f>
        <v>143500</v>
      </c>
      <c r="Q55" s="14">
        <f>ROUND(Sheet1!Q55,-2)</f>
        <v>144000</v>
      </c>
    </row>
    <row r="56" spans="1:17" ht="12.75">
      <c r="A56" s="8" t="s">
        <v>3</v>
      </c>
      <c r="B56" s="9" t="s">
        <v>4</v>
      </c>
      <c r="C56" s="9" t="s">
        <v>8</v>
      </c>
      <c r="D56" s="9" t="s">
        <v>11</v>
      </c>
      <c r="E56" s="24">
        <f>ROUND(Sheet1!E56,-2)</f>
        <v>43200</v>
      </c>
      <c r="F56" s="24">
        <f>ROUND(Sheet1!F56,-2)</f>
        <v>44200</v>
      </c>
      <c r="G56" s="24">
        <f>ROUND(Sheet1!G56,-2)</f>
        <v>45200</v>
      </c>
      <c r="H56" s="24">
        <f>ROUND(Sheet1!H56,-2)</f>
        <v>46200</v>
      </c>
      <c r="I56" s="24">
        <f>ROUND(Sheet1!I56,-2)</f>
        <v>47300</v>
      </c>
      <c r="J56" s="24">
        <f>ROUND(Sheet1!J56,-2)</f>
        <v>48300</v>
      </c>
      <c r="K56" s="24">
        <f>ROUND(Sheet1!K56,-2)</f>
        <v>49400</v>
      </c>
      <c r="L56" s="24">
        <f>ROUND(Sheet1!L56,-2)</f>
        <v>50300</v>
      </c>
      <c r="M56" s="24">
        <f>ROUND(Sheet1!M56,-2)</f>
        <v>51200</v>
      </c>
      <c r="N56" s="24">
        <f>ROUND(Sheet1!N56,-2)</f>
        <v>52200</v>
      </c>
      <c r="O56" s="24">
        <f>ROUND(Sheet1!O56,-2)</f>
        <v>53000</v>
      </c>
      <c r="P56" s="24">
        <f>ROUND(Sheet1!P56,-2)</f>
        <v>53600</v>
      </c>
      <c r="Q56" s="14">
        <f>ROUND(Sheet1!Q56,-2)</f>
        <v>54000</v>
      </c>
    </row>
    <row r="57" spans="1:17" ht="12.75">
      <c r="A57" s="8" t="s">
        <v>3</v>
      </c>
      <c r="B57" s="9" t="s">
        <v>4</v>
      </c>
      <c r="C57" s="9" t="s">
        <v>8</v>
      </c>
      <c r="D57" s="9" t="s">
        <v>12</v>
      </c>
      <c r="E57" s="24">
        <f>ROUND(Sheet1!E57,-2)</f>
        <v>22300</v>
      </c>
      <c r="F57" s="24">
        <f>ROUND(Sheet1!F57,-2)</f>
        <v>22800</v>
      </c>
      <c r="G57" s="24">
        <f>ROUND(Sheet1!G57,-2)</f>
        <v>23300</v>
      </c>
      <c r="H57" s="24">
        <f>ROUND(Sheet1!H57,-2)</f>
        <v>23900</v>
      </c>
      <c r="I57" s="24">
        <f>ROUND(Sheet1!I57,-2)</f>
        <v>24400</v>
      </c>
      <c r="J57" s="24">
        <f>ROUND(Sheet1!J57,-2)</f>
        <v>24900</v>
      </c>
      <c r="K57" s="24">
        <f>ROUND(Sheet1!K57,-2)</f>
        <v>25400</v>
      </c>
      <c r="L57" s="24">
        <f>ROUND(Sheet1!L57,-2)</f>
        <v>25800</v>
      </c>
      <c r="M57" s="24">
        <f>ROUND(Sheet1!M57,-2)</f>
        <v>26200</v>
      </c>
      <c r="N57" s="24">
        <f>ROUND(Sheet1!N57,-2)</f>
        <v>26500</v>
      </c>
      <c r="O57" s="24">
        <f>ROUND(Sheet1!O57,-2)</f>
        <v>26700</v>
      </c>
      <c r="P57" s="24">
        <f>ROUND(Sheet1!P57,-2)</f>
        <v>26600</v>
      </c>
      <c r="Q57" s="14">
        <f>ROUND(Sheet1!Q57,-2)</f>
        <v>26400</v>
      </c>
    </row>
    <row r="58" spans="1:17" ht="12.75">
      <c r="A58" s="8" t="s">
        <v>3</v>
      </c>
      <c r="B58" s="9" t="s">
        <v>4</v>
      </c>
      <c r="C58" s="9" t="s">
        <v>8</v>
      </c>
      <c r="D58" s="9" t="s">
        <v>13</v>
      </c>
      <c r="E58" s="24">
        <f>ROUND(Sheet1!E58,-2)</f>
        <v>20800</v>
      </c>
      <c r="F58" s="24">
        <f>ROUND(Sheet1!F58,-2)</f>
        <v>21400</v>
      </c>
      <c r="G58" s="24">
        <f>ROUND(Sheet1!G58,-2)</f>
        <v>21900</v>
      </c>
      <c r="H58" s="24">
        <f>ROUND(Sheet1!H58,-2)</f>
        <v>22300</v>
      </c>
      <c r="I58" s="24">
        <f>ROUND(Sheet1!I58,-2)</f>
        <v>22800</v>
      </c>
      <c r="J58" s="24">
        <f>ROUND(Sheet1!J58,-2)</f>
        <v>23400</v>
      </c>
      <c r="K58" s="24">
        <f>ROUND(Sheet1!K58,-2)</f>
        <v>24000</v>
      </c>
      <c r="L58" s="24">
        <f>ROUND(Sheet1!L58,-2)</f>
        <v>24500</v>
      </c>
      <c r="M58" s="24">
        <f>ROUND(Sheet1!M58,-2)</f>
        <v>25000</v>
      </c>
      <c r="N58" s="24">
        <f>ROUND(Sheet1!N58,-2)</f>
        <v>25700</v>
      </c>
      <c r="O58" s="24">
        <f>ROUND(Sheet1!O58,-2)</f>
        <v>26300</v>
      </c>
      <c r="P58" s="24">
        <f>ROUND(Sheet1!P58,-2)</f>
        <v>26900</v>
      </c>
      <c r="Q58" s="14">
        <f>ROUND(Sheet1!Q58,-2)</f>
        <v>27600</v>
      </c>
    </row>
    <row r="59" spans="1:17" s="19" customFormat="1" ht="12.75">
      <c r="A59" s="8" t="s">
        <v>3</v>
      </c>
      <c r="B59" s="18" t="s">
        <v>4</v>
      </c>
      <c r="C59" s="18" t="s">
        <v>8</v>
      </c>
      <c r="D59" s="18" t="s">
        <v>14</v>
      </c>
      <c r="E59" s="13">
        <f>ROUND(Sheet1!E59,-2)</f>
        <v>232400</v>
      </c>
      <c r="F59" s="13">
        <f>ROUND(Sheet1!F59,-2)</f>
        <v>233700</v>
      </c>
      <c r="G59" s="13">
        <f>ROUND(Sheet1!G59,-2)</f>
        <v>235000</v>
      </c>
      <c r="H59" s="13">
        <f>ROUND(Sheet1!H59,-2)</f>
        <v>236200</v>
      </c>
      <c r="I59" s="13">
        <f>ROUND(Sheet1!I59,-2)</f>
        <v>237500</v>
      </c>
      <c r="J59" s="13">
        <f>ROUND(Sheet1!J59,-2)</f>
        <v>238700</v>
      </c>
      <c r="K59" s="13">
        <f>ROUND(Sheet1!K59,-2)</f>
        <v>239900</v>
      </c>
      <c r="L59" s="13">
        <f>ROUND(Sheet1!L59,-2)</f>
        <v>241000</v>
      </c>
      <c r="M59" s="13">
        <f>ROUND(Sheet1!M59,-2)</f>
        <v>242100</v>
      </c>
      <c r="N59" s="13">
        <f>ROUND(Sheet1!N59,-2)</f>
        <v>243200</v>
      </c>
      <c r="O59" s="13">
        <f>ROUND(Sheet1!O59,-2)</f>
        <v>244300</v>
      </c>
      <c r="P59" s="13">
        <f>ROUND(Sheet1!P59,-2)</f>
        <v>245300</v>
      </c>
      <c r="Q59" s="25">
        <f>ROUND(Sheet1!Q59,-2)</f>
        <v>246400</v>
      </c>
    </row>
    <row r="60" spans="1:17" ht="12.75">
      <c r="A60" s="8" t="s">
        <v>3</v>
      </c>
      <c r="B60" s="9" t="s">
        <v>4</v>
      </c>
      <c r="C60" s="9" t="s">
        <v>9</v>
      </c>
      <c r="D60" s="9" t="s">
        <v>20</v>
      </c>
      <c r="E60" s="24">
        <f>ROUND(Sheet1!E60,-2)</f>
        <v>45300</v>
      </c>
      <c r="F60" s="24">
        <f>ROUND(Sheet1!F60,-2)</f>
        <v>45200</v>
      </c>
      <c r="G60" s="24">
        <f>ROUND(Sheet1!G60,-2)</f>
        <v>45200</v>
      </c>
      <c r="H60" s="24">
        <f>ROUND(Sheet1!H60,-2)</f>
        <v>45400</v>
      </c>
      <c r="I60" s="24">
        <f>ROUND(Sheet1!I60,-2)</f>
        <v>45500</v>
      </c>
      <c r="J60" s="24">
        <f>ROUND(Sheet1!J60,-2)</f>
        <v>45600</v>
      </c>
      <c r="K60" s="24">
        <f>ROUND(Sheet1!K60,-2)</f>
        <v>45700</v>
      </c>
      <c r="L60" s="24">
        <f>ROUND(Sheet1!L60,-2)</f>
        <v>45800</v>
      </c>
      <c r="M60" s="24">
        <f>ROUND(Sheet1!M60,-2)</f>
        <v>45900</v>
      </c>
      <c r="N60" s="24">
        <f>ROUND(Sheet1!N60,-2)</f>
        <v>46000</v>
      </c>
      <c r="O60" s="24">
        <f>ROUND(Sheet1!O60,-2)</f>
        <v>46100</v>
      </c>
      <c r="P60" s="24">
        <f>ROUND(Sheet1!P60,-2)</f>
        <v>46200</v>
      </c>
      <c r="Q60" s="14">
        <f>ROUND(Sheet1!Q60,-2)</f>
        <v>46300</v>
      </c>
    </row>
    <row r="61" spans="1:17" ht="12.75">
      <c r="A61" s="8" t="s">
        <v>3</v>
      </c>
      <c r="B61" s="9" t="s">
        <v>4</v>
      </c>
      <c r="C61" s="9" t="s">
        <v>9</v>
      </c>
      <c r="D61" s="9" t="s">
        <v>15</v>
      </c>
      <c r="E61" s="24">
        <f>ROUND(Sheet1!E61,-2)</f>
        <v>26100</v>
      </c>
      <c r="F61" s="24">
        <f>ROUND(Sheet1!F61,-2)</f>
        <v>26600</v>
      </c>
      <c r="G61" s="24">
        <f>ROUND(Sheet1!G61,-2)</f>
        <v>26900</v>
      </c>
      <c r="H61" s="24">
        <f>ROUND(Sheet1!H61,-2)</f>
        <v>27000</v>
      </c>
      <c r="I61" s="24">
        <f>ROUND(Sheet1!I61,-2)</f>
        <v>27000</v>
      </c>
      <c r="J61" s="24">
        <f>ROUND(Sheet1!J61,-2)</f>
        <v>27100</v>
      </c>
      <c r="K61" s="24">
        <f>ROUND(Sheet1!K61,-2)</f>
        <v>27000</v>
      </c>
      <c r="L61" s="24">
        <f>ROUND(Sheet1!L61,-2)</f>
        <v>27000</v>
      </c>
      <c r="M61" s="24">
        <f>ROUND(Sheet1!M61,-2)</f>
        <v>27000</v>
      </c>
      <c r="N61" s="24">
        <f>ROUND(Sheet1!N61,-2)</f>
        <v>27000</v>
      </c>
      <c r="O61" s="24">
        <f>ROUND(Sheet1!O61,-2)</f>
        <v>26900</v>
      </c>
      <c r="P61" s="24">
        <f>ROUND(Sheet1!P61,-2)</f>
        <v>26900</v>
      </c>
      <c r="Q61" s="14">
        <f>ROUND(Sheet1!Q61,-2)</f>
        <v>27000</v>
      </c>
    </row>
    <row r="62" spans="1:17" ht="12.75">
      <c r="A62" s="8" t="s">
        <v>3</v>
      </c>
      <c r="B62" s="9" t="s">
        <v>4</v>
      </c>
      <c r="C62" s="9" t="s">
        <v>9</v>
      </c>
      <c r="D62" s="9" t="s">
        <v>16</v>
      </c>
      <c r="E62" s="24">
        <f>ROUND(Sheet1!E62,-2)</f>
        <v>57300</v>
      </c>
      <c r="F62" s="24">
        <f>ROUND(Sheet1!F62,-2)</f>
        <v>57100</v>
      </c>
      <c r="G62" s="24">
        <f>ROUND(Sheet1!G62,-2)</f>
        <v>57100</v>
      </c>
      <c r="H62" s="24">
        <f>ROUND(Sheet1!H62,-2)</f>
        <v>57000</v>
      </c>
      <c r="I62" s="24">
        <f>ROUND(Sheet1!I62,-2)</f>
        <v>57100</v>
      </c>
      <c r="J62" s="24">
        <f>ROUND(Sheet1!J62,-2)</f>
        <v>57200</v>
      </c>
      <c r="K62" s="24">
        <f>ROUND(Sheet1!K62,-2)</f>
        <v>57300</v>
      </c>
      <c r="L62" s="24">
        <f>ROUND(Sheet1!L62,-2)</f>
        <v>57400</v>
      </c>
      <c r="M62" s="24">
        <f>ROUND(Sheet1!M62,-2)</f>
        <v>57500</v>
      </c>
      <c r="N62" s="24">
        <f>ROUND(Sheet1!N62,-2)</f>
        <v>57700</v>
      </c>
      <c r="O62" s="24">
        <f>ROUND(Sheet1!O62,-2)</f>
        <v>57900</v>
      </c>
      <c r="P62" s="24">
        <f>ROUND(Sheet1!P62,-2)</f>
        <v>58000</v>
      </c>
      <c r="Q62" s="14">
        <f>ROUND(Sheet1!Q62,-2)</f>
        <v>58100</v>
      </c>
    </row>
    <row r="63" spans="1:17" ht="12.75">
      <c r="A63" s="8" t="s">
        <v>3</v>
      </c>
      <c r="B63" s="9" t="s">
        <v>4</v>
      </c>
      <c r="C63" s="9" t="s">
        <v>9</v>
      </c>
      <c r="D63" s="9" t="s">
        <v>17</v>
      </c>
      <c r="E63" s="24">
        <f>ROUND(Sheet1!E63,-2)</f>
        <v>56400</v>
      </c>
      <c r="F63" s="24">
        <f>ROUND(Sheet1!F63,-2)</f>
        <v>56300</v>
      </c>
      <c r="G63" s="24">
        <f>ROUND(Sheet1!G63,-2)</f>
        <v>56000</v>
      </c>
      <c r="H63" s="24">
        <f>ROUND(Sheet1!H63,-2)</f>
        <v>55900</v>
      </c>
      <c r="I63" s="24">
        <f>ROUND(Sheet1!I63,-2)</f>
        <v>55700</v>
      </c>
      <c r="J63" s="24">
        <f>ROUND(Sheet1!J63,-2)</f>
        <v>55600</v>
      </c>
      <c r="K63" s="24">
        <f>ROUND(Sheet1!K63,-2)</f>
        <v>55500</v>
      </c>
      <c r="L63" s="24">
        <f>ROUND(Sheet1!L63,-2)</f>
        <v>55300</v>
      </c>
      <c r="M63" s="24">
        <f>ROUND(Sheet1!M63,-2)</f>
        <v>55100</v>
      </c>
      <c r="N63" s="24">
        <f>ROUND(Sheet1!N63,-2)</f>
        <v>55000</v>
      </c>
      <c r="O63" s="24">
        <f>ROUND(Sheet1!O63,-2)</f>
        <v>54900</v>
      </c>
      <c r="P63" s="24">
        <f>ROUND(Sheet1!P63,-2)</f>
        <v>55000</v>
      </c>
      <c r="Q63" s="14">
        <f>ROUND(Sheet1!Q63,-2)</f>
        <v>55200</v>
      </c>
    </row>
    <row r="64" spans="1:17" ht="12.75">
      <c r="A64" s="8" t="s">
        <v>3</v>
      </c>
      <c r="B64" s="9" t="s">
        <v>4</v>
      </c>
      <c r="C64" s="9" t="s">
        <v>9</v>
      </c>
      <c r="D64" s="9" t="s">
        <v>18</v>
      </c>
      <c r="E64" s="24">
        <f>ROUND(Sheet1!E64,-2)</f>
        <v>41200</v>
      </c>
      <c r="F64" s="24">
        <f>ROUND(Sheet1!F64,-2)</f>
        <v>41900</v>
      </c>
      <c r="G64" s="24">
        <f>ROUND(Sheet1!G64,-2)</f>
        <v>42600</v>
      </c>
      <c r="H64" s="24">
        <f>ROUND(Sheet1!H64,-2)</f>
        <v>43200</v>
      </c>
      <c r="I64" s="24">
        <f>ROUND(Sheet1!I64,-2)</f>
        <v>43900</v>
      </c>
      <c r="J64" s="24">
        <f>ROUND(Sheet1!J64,-2)</f>
        <v>43900</v>
      </c>
      <c r="K64" s="24">
        <f>ROUND(Sheet1!K64,-2)</f>
        <v>44200</v>
      </c>
      <c r="L64" s="24">
        <f>ROUND(Sheet1!L64,-2)</f>
        <v>44700</v>
      </c>
      <c r="M64" s="24">
        <f>ROUND(Sheet1!M64,-2)</f>
        <v>45200</v>
      </c>
      <c r="N64" s="24">
        <f>ROUND(Sheet1!N64,-2)</f>
        <v>45900</v>
      </c>
      <c r="O64" s="24">
        <f>ROUND(Sheet1!O64,-2)</f>
        <v>46500</v>
      </c>
      <c r="P64" s="24">
        <f>ROUND(Sheet1!P64,-2)</f>
        <v>46800</v>
      </c>
      <c r="Q64" s="14">
        <f>ROUND(Sheet1!Q64,-2)</f>
        <v>47000</v>
      </c>
    </row>
    <row r="65" spans="1:17" ht="12.75">
      <c r="A65" s="8" t="s">
        <v>3</v>
      </c>
      <c r="B65" s="9" t="s">
        <v>4</v>
      </c>
      <c r="C65" s="9" t="s">
        <v>9</v>
      </c>
      <c r="D65" s="9" t="s">
        <v>19</v>
      </c>
      <c r="E65" s="24">
        <f>ROUND(Sheet1!E65,-2)</f>
        <v>7800</v>
      </c>
      <c r="F65" s="24">
        <f>ROUND(Sheet1!F65,-2)</f>
        <v>8100</v>
      </c>
      <c r="G65" s="24">
        <f>ROUND(Sheet1!G65,-2)</f>
        <v>8500</v>
      </c>
      <c r="H65" s="24">
        <f>ROUND(Sheet1!H65,-2)</f>
        <v>8900</v>
      </c>
      <c r="I65" s="24">
        <f>ROUND(Sheet1!I65,-2)</f>
        <v>9200</v>
      </c>
      <c r="J65" s="24">
        <f>ROUND(Sheet1!J65,-2)</f>
        <v>10000</v>
      </c>
      <c r="K65" s="24">
        <f>ROUND(Sheet1!K65,-2)</f>
        <v>10600</v>
      </c>
      <c r="L65" s="24">
        <f>ROUND(Sheet1!L65,-2)</f>
        <v>11100</v>
      </c>
      <c r="M65" s="24">
        <f>ROUND(Sheet1!M65,-2)</f>
        <v>11500</v>
      </c>
      <c r="N65" s="24">
        <f>ROUND(Sheet1!N65,-2)</f>
        <v>11700</v>
      </c>
      <c r="O65" s="24">
        <f>ROUND(Sheet1!O65,-2)</f>
        <v>12000</v>
      </c>
      <c r="P65" s="24">
        <f>ROUND(Sheet1!P65,-2)</f>
        <v>12200</v>
      </c>
      <c r="Q65" s="14">
        <f>ROUND(Sheet1!Q65,-2)</f>
        <v>12300</v>
      </c>
    </row>
    <row r="66" spans="1:17" ht="12.75">
      <c r="A66" s="8" t="s">
        <v>3</v>
      </c>
      <c r="B66" s="9" t="s">
        <v>4</v>
      </c>
      <c r="C66" s="9" t="s">
        <v>9</v>
      </c>
      <c r="D66" s="9" t="s">
        <v>21</v>
      </c>
      <c r="E66" s="24">
        <f>ROUND(Sheet1!E66,-2)</f>
        <v>51100</v>
      </c>
      <c r="F66" s="24">
        <f>ROUND(Sheet1!F66,-2)</f>
        <v>51200</v>
      </c>
      <c r="G66" s="24">
        <f>ROUND(Sheet1!G66,-2)</f>
        <v>51100</v>
      </c>
      <c r="H66" s="24">
        <f>ROUND(Sheet1!H66,-2)</f>
        <v>51000</v>
      </c>
      <c r="I66" s="24">
        <f>ROUND(Sheet1!I66,-2)</f>
        <v>51100</v>
      </c>
      <c r="J66" s="24">
        <f>ROUND(Sheet1!J66,-2)</f>
        <v>51200</v>
      </c>
      <c r="K66" s="24">
        <f>ROUND(Sheet1!K66,-2)</f>
        <v>51400</v>
      </c>
      <c r="L66" s="24">
        <f>ROUND(Sheet1!L66,-2)</f>
        <v>51500</v>
      </c>
      <c r="M66" s="24">
        <f>ROUND(Sheet1!M66,-2)</f>
        <v>51600</v>
      </c>
      <c r="N66" s="24">
        <f>ROUND(Sheet1!N66,-2)</f>
        <v>51700</v>
      </c>
      <c r="O66" s="24">
        <f>ROUND(Sheet1!O66,-2)</f>
        <v>51800</v>
      </c>
      <c r="P66" s="24">
        <f>ROUND(Sheet1!P66,-2)</f>
        <v>52000</v>
      </c>
      <c r="Q66" s="14">
        <f>ROUND(Sheet1!Q66,-2)</f>
        <v>52100</v>
      </c>
    </row>
    <row r="67" spans="1:17" ht="12.75">
      <c r="A67" s="8" t="s">
        <v>3</v>
      </c>
      <c r="B67" s="9" t="s">
        <v>4</v>
      </c>
      <c r="C67" s="9" t="s">
        <v>9</v>
      </c>
      <c r="D67" s="9" t="s">
        <v>22</v>
      </c>
      <c r="E67" s="24">
        <f>ROUND(Sheet1!E67,-2)</f>
        <v>139800</v>
      </c>
      <c r="F67" s="24">
        <f>ROUND(Sheet1!F67,-2)</f>
        <v>140000</v>
      </c>
      <c r="G67" s="24">
        <f>ROUND(Sheet1!G67,-2)</f>
        <v>140000</v>
      </c>
      <c r="H67" s="24">
        <f>ROUND(Sheet1!H67,-2)</f>
        <v>139900</v>
      </c>
      <c r="I67" s="24">
        <f>ROUND(Sheet1!I67,-2)</f>
        <v>139800</v>
      </c>
      <c r="J67" s="24">
        <f>ROUND(Sheet1!J67,-2)</f>
        <v>139900</v>
      </c>
      <c r="K67" s="24">
        <f>ROUND(Sheet1!K67,-2)</f>
        <v>139800</v>
      </c>
      <c r="L67" s="24">
        <f>ROUND(Sheet1!L67,-2)</f>
        <v>139700</v>
      </c>
      <c r="M67" s="24">
        <f>ROUND(Sheet1!M67,-2)</f>
        <v>139700</v>
      </c>
      <c r="N67" s="24">
        <f>ROUND(Sheet1!N67,-2)</f>
        <v>139600</v>
      </c>
      <c r="O67" s="24">
        <f>ROUND(Sheet1!O67,-2)</f>
        <v>139600</v>
      </c>
      <c r="P67" s="24">
        <f>ROUND(Sheet1!P67,-2)</f>
        <v>139900</v>
      </c>
      <c r="Q67" s="14">
        <f>ROUND(Sheet1!Q67,-2)</f>
        <v>140300</v>
      </c>
    </row>
    <row r="68" spans="1:17" ht="12.75">
      <c r="A68" s="8" t="s">
        <v>3</v>
      </c>
      <c r="B68" s="9" t="s">
        <v>4</v>
      </c>
      <c r="C68" s="9" t="s">
        <v>9</v>
      </c>
      <c r="D68" s="9" t="s">
        <v>11</v>
      </c>
      <c r="E68" s="24">
        <f>ROUND(Sheet1!E68,-2)</f>
        <v>49000</v>
      </c>
      <c r="F68" s="24">
        <f>ROUND(Sheet1!F68,-2)</f>
        <v>50000</v>
      </c>
      <c r="G68" s="24">
        <f>ROUND(Sheet1!G68,-2)</f>
        <v>51100</v>
      </c>
      <c r="H68" s="24">
        <f>ROUND(Sheet1!H68,-2)</f>
        <v>52100</v>
      </c>
      <c r="I68" s="24">
        <f>ROUND(Sheet1!I68,-2)</f>
        <v>53100</v>
      </c>
      <c r="J68" s="24">
        <f>ROUND(Sheet1!J68,-2)</f>
        <v>53900</v>
      </c>
      <c r="K68" s="24">
        <f>ROUND(Sheet1!K68,-2)</f>
        <v>54900</v>
      </c>
      <c r="L68" s="24">
        <f>ROUND(Sheet1!L68,-2)</f>
        <v>55800</v>
      </c>
      <c r="M68" s="24">
        <f>ROUND(Sheet1!M68,-2)</f>
        <v>56700</v>
      </c>
      <c r="N68" s="24">
        <f>ROUND(Sheet1!N68,-2)</f>
        <v>57600</v>
      </c>
      <c r="O68" s="24">
        <f>ROUND(Sheet1!O68,-2)</f>
        <v>58400</v>
      </c>
      <c r="P68" s="24">
        <f>ROUND(Sheet1!P68,-2)</f>
        <v>59000</v>
      </c>
      <c r="Q68" s="14">
        <f>ROUND(Sheet1!Q68,-2)</f>
        <v>59400</v>
      </c>
    </row>
    <row r="69" spans="1:17" ht="12.75">
      <c r="A69" s="8" t="s">
        <v>3</v>
      </c>
      <c r="B69" s="9" t="s">
        <v>4</v>
      </c>
      <c r="C69" s="9" t="s">
        <v>9</v>
      </c>
      <c r="D69" s="9" t="s">
        <v>12</v>
      </c>
      <c r="E69" s="24">
        <f>ROUND(Sheet1!E69,-2)</f>
        <v>22900</v>
      </c>
      <c r="F69" s="24">
        <f>ROUND(Sheet1!F69,-2)</f>
        <v>23500</v>
      </c>
      <c r="G69" s="24">
        <f>ROUND(Sheet1!G69,-2)</f>
        <v>24100</v>
      </c>
      <c r="H69" s="24">
        <f>ROUND(Sheet1!H69,-2)</f>
        <v>24600</v>
      </c>
      <c r="I69" s="24">
        <f>ROUND(Sheet1!I69,-2)</f>
        <v>25200</v>
      </c>
      <c r="J69" s="24">
        <f>ROUND(Sheet1!J69,-2)</f>
        <v>25500</v>
      </c>
      <c r="K69" s="24">
        <f>ROUND(Sheet1!K69,-2)</f>
        <v>25900</v>
      </c>
      <c r="L69" s="24">
        <f>ROUND(Sheet1!L69,-2)</f>
        <v>26300</v>
      </c>
      <c r="M69" s="24">
        <f>ROUND(Sheet1!M69,-2)</f>
        <v>26500</v>
      </c>
      <c r="N69" s="24">
        <f>ROUND(Sheet1!N69,-2)</f>
        <v>26900</v>
      </c>
      <c r="O69" s="24">
        <f>ROUND(Sheet1!O69,-2)</f>
        <v>27000</v>
      </c>
      <c r="P69" s="24">
        <f>ROUND(Sheet1!P69,-2)</f>
        <v>26800</v>
      </c>
      <c r="Q69" s="14">
        <f>ROUND(Sheet1!Q69,-2)</f>
        <v>26500</v>
      </c>
    </row>
    <row r="70" spans="1:17" ht="12.75">
      <c r="A70" s="8" t="s">
        <v>3</v>
      </c>
      <c r="B70" s="9" t="s">
        <v>4</v>
      </c>
      <c r="C70" s="9" t="s">
        <v>9</v>
      </c>
      <c r="D70" s="9" t="s">
        <v>13</v>
      </c>
      <c r="E70" s="24">
        <f>ROUND(Sheet1!E70,-2)</f>
        <v>26100</v>
      </c>
      <c r="F70" s="24">
        <f>ROUND(Sheet1!F70,-2)</f>
        <v>26600</v>
      </c>
      <c r="G70" s="24">
        <f>ROUND(Sheet1!G70,-2)</f>
        <v>27000</v>
      </c>
      <c r="H70" s="24">
        <f>ROUND(Sheet1!H70,-2)</f>
        <v>27400</v>
      </c>
      <c r="I70" s="24">
        <f>ROUND(Sheet1!I70,-2)</f>
        <v>27900</v>
      </c>
      <c r="J70" s="24">
        <f>ROUND(Sheet1!J70,-2)</f>
        <v>28400</v>
      </c>
      <c r="K70" s="24">
        <f>ROUND(Sheet1!K70,-2)</f>
        <v>29000</v>
      </c>
      <c r="L70" s="24">
        <f>ROUND(Sheet1!L70,-2)</f>
        <v>29600</v>
      </c>
      <c r="M70" s="24">
        <f>ROUND(Sheet1!M70,-2)</f>
        <v>30200</v>
      </c>
      <c r="N70" s="24">
        <f>ROUND(Sheet1!N70,-2)</f>
        <v>30700</v>
      </c>
      <c r="O70" s="24">
        <f>ROUND(Sheet1!O70,-2)</f>
        <v>31400</v>
      </c>
      <c r="P70" s="24">
        <f>ROUND(Sheet1!P70,-2)</f>
        <v>32100</v>
      </c>
      <c r="Q70" s="14">
        <f>ROUND(Sheet1!Q70,-2)</f>
        <v>32800</v>
      </c>
    </row>
    <row r="71" spans="1:17" s="19" customFormat="1" ht="12.75">
      <c r="A71" s="8" t="s">
        <v>3</v>
      </c>
      <c r="B71" s="18" t="s">
        <v>4</v>
      </c>
      <c r="C71" s="18" t="s">
        <v>9</v>
      </c>
      <c r="D71" s="18" t="s">
        <v>14</v>
      </c>
      <c r="E71" s="13">
        <f>ROUND(Sheet1!E71,-2)</f>
        <v>234100</v>
      </c>
      <c r="F71" s="13">
        <f>ROUND(Sheet1!F71,-2)</f>
        <v>235200</v>
      </c>
      <c r="G71" s="13">
        <f>ROUND(Sheet1!G71,-2)</f>
        <v>236300</v>
      </c>
      <c r="H71" s="13">
        <f>ROUND(Sheet1!H71,-2)</f>
        <v>237400</v>
      </c>
      <c r="I71" s="13">
        <f>ROUND(Sheet1!I71,-2)</f>
        <v>238400</v>
      </c>
      <c r="J71" s="13">
        <f>ROUND(Sheet1!J71,-2)</f>
        <v>239400</v>
      </c>
      <c r="K71" s="13">
        <f>ROUND(Sheet1!K71,-2)</f>
        <v>240400</v>
      </c>
      <c r="L71" s="13">
        <f>ROUND(Sheet1!L71,-2)</f>
        <v>241300</v>
      </c>
      <c r="M71" s="13">
        <f>ROUND(Sheet1!M71,-2)</f>
        <v>242300</v>
      </c>
      <c r="N71" s="13">
        <f>ROUND(Sheet1!N71,-2)</f>
        <v>243200</v>
      </c>
      <c r="O71" s="13">
        <f>ROUND(Sheet1!O71,-2)</f>
        <v>244100</v>
      </c>
      <c r="P71" s="13">
        <f>ROUND(Sheet1!P71,-2)</f>
        <v>245000</v>
      </c>
      <c r="Q71" s="25">
        <f>ROUND(Sheet1!Q71,-2)</f>
        <v>245900</v>
      </c>
    </row>
    <row r="72" spans="1:17" ht="12.75">
      <c r="A72" s="8" t="s">
        <v>3</v>
      </c>
      <c r="B72" s="9" t="s">
        <v>4</v>
      </c>
      <c r="C72" s="9" t="s">
        <v>10</v>
      </c>
      <c r="D72" s="9" t="s">
        <v>20</v>
      </c>
      <c r="E72" s="24">
        <f>ROUND(Sheet1!E72,-2)</f>
        <v>92600</v>
      </c>
      <c r="F72" s="24">
        <f>ROUND(Sheet1!F72,-2)</f>
        <v>92500</v>
      </c>
      <c r="G72" s="24">
        <f>ROUND(Sheet1!G72,-2)</f>
        <v>92600</v>
      </c>
      <c r="H72" s="24">
        <f>ROUND(Sheet1!H72,-2)</f>
        <v>92800</v>
      </c>
      <c r="I72" s="24">
        <f>ROUND(Sheet1!I72,-2)</f>
        <v>93000</v>
      </c>
      <c r="J72" s="24">
        <f>ROUND(Sheet1!J72,-2)</f>
        <v>93300</v>
      </c>
      <c r="K72" s="24">
        <f>ROUND(Sheet1!K72,-2)</f>
        <v>93500</v>
      </c>
      <c r="L72" s="24">
        <f>ROUND(Sheet1!L72,-2)</f>
        <v>93700</v>
      </c>
      <c r="M72" s="24">
        <f>ROUND(Sheet1!M72,-2)</f>
        <v>93800</v>
      </c>
      <c r="N72" s="24">
        <f>ROUND(Sheet1!N72,-2)</f>
        <v>94000</v>
      </c>
      <c r="O72" s="24">
        <f>ROUND(Sheet1!O72,-2)</f>
        <v>94200</v>
      </c>
      <c r="P72" s="24">
        <f>ROUND(Sheet1!P72,-2)</f>
        <v>94400</v>
      </c>
      <c r="Q72" s="14">
        <f>ROUND(Sheet1!Q72,-2)</f>
        <v>94700</v>
      </c>
    </row>
    <row r="73" spans="1:17" ht="12.75">
      <c r="A73" s="8" t="s">
        <v>3</v>
      </c>
      <c r="B73" s="9" t="s">
        <v>4</v>
      </c>
      <c r="C73" s="9" t="s">
        <v>10</v>
      </c>
      <c r="D73" s="9" t="s">
        <v>15</v>
      </c>
      <c r="E73" s="24">
        <f>ROUND(Sheet1!E73,-2)</f>
        <v>53000</v>
      </c>
      <c r="F73" s="24">
        <f>ROUND(Sheet1!F73,-2)</f>
        <v>53900</v>
      </c>
      <c r="G73" s="24">
        <f>ROUND(Sheet1!G73,-2)</f>
        <v>54600</v>
      </c>
      <c r="H73" s="24">
        <f>ROUND(Sheet1!H73,-2)</f>
        <v>55000</v>
      </c>
      <c r="I73" s="24">
        <f>ROUND(Sheet1!I73,-2)</f>
        <v>55100</v>
      </c>
      <c r="J73" s="24">
        <f>ROUND(Sheet1!J73,-2)</f>
        <v>55300</v>
      </c>
      <c r="K73" s="24">
        <f>ROUND(Sheet1!K73,-2)</f>
        <v>55200</v>
      </c>
      <c r="L73" s="24">
        <f>ROUND(Sheet1!L73,-2)</f>
        <v>55300</v>
      </c>
      <c r="M73" s="24">
        <f>ROUND(Sheet1!M73,-2)</f>
        <v>55300</v>
      </c>
      <c r="N73" s="24">
        <f>ROUND(Sheet1!N73,-2)</f>
        <v>55200</v>
      </c>
      <c r="O73" s="24">
        <f>ROUND(Sheet1!O73,-2)</f>
        <v>55100</v>
      </c>
      <c r="P73" s="24">
        <f>ROUND(Sheet1!P73,-2)</f>
        <v>55100</v>
      </c>
      <c r="Q73" s="14">
        <f>ROUND(Sheet1!Q73,-2)</f>
        <v>55200</v>
      </c>
    </row>
    <row r="74" spans="1:17" ht="12.75">
      <c r="A74" s="8" t="s">
        <v>3</v>
      </c>
      <c r="B74" s="9" t="s">
        <v>4</v>
      </c>
      <c r="C74" s="9" t="s">
        <v>10</v>
      </c>
      <c r="D74" s="9" t="s">
        <v>16</v>
      </c>
      <c r="E74" s="24">
        <f>ROUND(Sheet1!E74,-2)</f>
        <v>115400</v>
      </c>
      <c r="F74" s="24">
        <f>ROUND(Sheet1!F74,-2)</f>
        <v>115300</v>
      </c>
      <c r="G74" s="24">
        <f>ROUND(Sheet1!G74,-2)</f>
        <v>115300</v>
      </c>
      <c r="H74" s="24">
        <f>ROUND(Sheet1!H74,-2)</f>
        <v>115400</v>
      </c>
      <c r="I74" s="24">
        <f>ROUND(Sheet1!I74,-2)</f>
        <v>115700</v>
      </c>
      <c r="J74" s="24">
        <f>ROUND(Sheet1!J74,-2)</f>
        <v>116000</v>
      </c>
      <c r="K74" s="24">
        <f>ROUND(Sheet1!K74,-2)</f>
        <v>116400</v>
      </c>
      <c r="L74" s="24">
        <f>ROUND(Sheet1!L74,-2)</f>
        <v>116900</v>
      </c>
      <c r="M74" s="24">
        <f>ROUND(Sheet1!M74,-2)</f>
        <v>117100</v>
      </c>
      <c r="N74" s="24">
        <f>ROUND(Sheet1!N74,-2)</f>
        <v>117300</v>
      </c>
      <c r="O74" s="24">
        <f>ROUND(Sheet1!O74,-2)</f>
        <v>117700</v>
      </c>
      <c r="P74" s="24">
        <f>ROUND(Sheet1!P74,-2)</f>
        <v>118000</v>
      </c>
      <c r="Q74" s="14">
        <f>ROUND(Sheet1!Q74,-2)</f>
        <v>118200</v>
      </c>
    </row>
    <row r="75" spans="1:17" ht="12.75">
      <c r="A75" s="8" t="s">
        <v>3</v>
      </c>
      <c r="B75" s="9" t="s">
        <v>4</v>
      </c>
      <c r="C75" s="9" t="s">
        <v>10</v>
      </c>
      <c r="D75" s="9" t="s">
        <v>17</v>
      </c>
      <c r="E75" s="24">
        <f>ROUND(Sheet1!E75,-2)</f>
        <v>113300</v>
      </c>
      <c r="F75" s="24">
        <f>ROUND(Sheet1!F75,-2)</f>
        <v>113000</v>
      </c>
      <c r="G75" s="24">
        <f>ROUND(Sheet1!G75,-2)</f>
        <v>112500</v>
      </c>
      <c r="H75" s="24">
        <f>ROUND(Sheet1!H75,-2)</f>
        <v>112100</v>
      </c>
      <c r="I75" s="24">
        <f>ROUND(Sheet1!I75,-2)</f>
        <v>111700</v>
      </c>
      <c r="J75" s="24">
        <f>ROUND(Sheet1!J75,-2)</f>
        <v>111300</v>
      </c>
      <c r="K75" s="24">
        <f>ROUND(Sheet1!K75,-2)</f>
        <v>110900</v>
      </c>
      <c r="L75" s="24">
        <f>ROUND(Sheet1!L75,-2)</f>
        <v>110400</v>
      </c>
      <c r="M75" s="24">
        <f>ROUND(Sheet1!M75,-2)</f>
        <v>110300</v>
      </c>
      <c r="N75" s="24">
        <f>ROUND(Sheet1!N75,-2)</f>
        <v>110100</v>
      </c>
      <c r="O75" s="24">
        <f>ROUND(Sheet1!O75,-2)</f>
        <v>110000</v>
      </c>
      <c r="P75" s="24">
        <f>ROUND(Sheet1!P75,-2)</f>
        <v>110300</v>
      </c>
      <c r="Q75" s="14">
        <f>ROUND(Sheet1!Q75,-2)</f>
        <v>110800</v>
      </c>
    </row>
    <row r="76" spans="1:17" ht="12.75">
      <c r="A76" s="8" t="s">
        <v>3</v>
      </c>
      <c r="B76" s="9" t="s">
        <v>4</v>
      </c>
      <c r="C76" s="9" t="s">
        <v>10</v>
      </c>
      <c r="D76" s="9" t="s">
        <v>18</v>
      </c>
      <c r="E76" s="24">
        <f>ROUND(Sheet1!E76,-2)</f>
        <v>79400</v>
      </c>
      <c r="F76" s="24">
        <f>ROUND(Sheet1!F76,-2)</f>
        <v>80800</v>
      </c>
      <c r="G76" s="24">
        <f>ROUND(Sheet1!G76,-2)</f>
        <v>82200</v>
      </c>
      <c r="H76" s="24">
        <f>ROUND(Sheet1!H76,-2)</f>
        <v>83500</v>
      </c>
      <c r="I76" s="24">
        <f>ROUND(Sheet1!I76,-2)</f>
        <v>84800</v>
      </c>
      <c r="J76" s="24">
        <f>ROUND(Sheet1!J76,-2)</f>
        <v>85300</v>
      </c>
      <c r="K76" s="24">
        <f>ROUND(Sheet1!K76,-2)</f>
        <v>86100</v>
      </c>
      <c r="L76" s="24">
        <f>ROUND(Sheet1!L76,-2)</f>
        <v>87200</v>
      </c>
      <c r="M76" s="24">
        <f>ROUND(Sheet1!M76,-2)</f>
        <v>88300</v>
      </c>
      <c r="N76" s="24">
        <f>ROUND(Sheet1!N76,-2)</f>
        <v>89600</v>
      </c>
      <c r="O76" s="24">
        <f>ROUND(Sheet1!O76,-2)</f>
        <v>90800</v>
      </c>
      <c r="P76" s="24">
        <f>ROUND(Sheet1!P76,-2)</f>
        <v>91500</v>
      </c>
      <c r="Q76" s="14">
        <f>ROUND(Sheet1!Q76,-2)</f>
        <v>91900</v>
      </c>
    </row>
    <row r="77" spans="1:17" ht="12.75">
      <c r="A77" s="8" t="s">
        <v>3</v>
      </c>
      <c r="B77" s="9" t="s">
        <v>4</v>
      </c>
      <c r="C77" s="9" t="s">
        <v>10</v>
      </c>
      <c r="D77" s="9" t="s">
        <v>19</v>
      </c>
      <c r="E77" s="24">
        <f>ROUND(Sheet1!E77,-2)</f>
        <v>12700</v>
      </c>
      <c r="F77" s="24">
        <f>ROUND(Sheet1!F77,-2)</f>
        <v>13400</v>
      </c>
      <c r="G77" s="24">
        <f>ROUND(Sheet1!G77,-2)</f>
        <v>14100</v>
      </c>
      <c r="H77" s="24">
        <f>ROUND(Sheet1!H77,-2)</f>
        <v>14800</v>
      </c>
      <c r="I77" s="24">
        <f>ROUND(Sheet1!I77,-2)</f>
        <v>15500</v>
      </c>
      <c r="J77" s="24">
        <f>ROUND(Sheet1!J77,-2)</f>
        <v>17000</v>
      </c>
      <c r="K77" s="24">
        <f>ROUND(Sheet1!K77,-2)</f>
        <v>18100</v>
      </c>
      <c r="L77" s="24">
        <f>ROUND(Sheet1!L77,-2)</f>
        <v>18900</v>
      </c>
      <c r="M77" s="24">
        <f>ROUND(Sheet1!M77,-2)</f>
        <v>19600</v>
      </c>
      <c r="N77" s="24">
        <f>ROUND(Sheet1!N77,-2)</f>
        <v>20200</v>
      </c>
      <c r="O77" s="24">
        <f>ROUND(Sheet1!O77,-2)</f>
        <v>20600</v>
      </c>
      <c r="P77" s="24">
        <f>ROUND(Sheet1!P77,-2)</f>
        <v>21100</v>
      </c>
      <c r="Q77" s="14">
        <f>ROUND(Sheet1!Q77,-2)</f>
        <v>21400</v>
      </c>
    </row>
    <row r="78" spans="1:17" ht="12.75">
      <c r="A78" s="8" t="s">
        <v>3</v>
      </c>
      <c r="B78" s="9" t="s">
        <v>4</v>
      </c>
      <c r="C78" s="9" t="s">
        <v>10</v>
      </c>
      <c r="D78" s="9" t="s">
        <v>21</v>
      </c>
      <c r="E78" s="24">
        <f>ROUND(Sheet1!E78,-2)</f>
        <v>104400</v>
      </c>
      <c r="F78" s="24">
        <f>ROUND(Sheet1!F78,-2)</f>
        <v>104600</v>
      </c>
      <c r="G78" s="24">
        <f>ROUND(Sheet1!G78,-2)</f>
        <v>104500</v>
      </c>
      <c r="H78" s="24">
        <f>ROUND(Sheet1!H78,-2)</f>
        <v>104400</v>
      </c>
      <c r="I78" s="24">
        <f>ROUND(Sheet1!I78,-2)</f>
        <v>104500</v>
      </c>
      <c r="J78" s="24">
        <f>ROUND(Sheet1!J78,-2)</f>
        <v>104700</v>
      </c>
      <c r="K78" s="24">
        <f>ROUND(Sheet1!K78,-2)</f>
        <v>105000</v>
      </c>
      <c r="L78" s="24">
        <f>ROUND(Sheet1!L78,-2)</f>
        <v>105300</v>
      </c>
      <c r="M78" s="24">
        <f>ROUND(Sheet1!M78,-2)</f>
        <v>105500</v>
      </c>
      <c r="N78" s="24">
        <f>ROUND(Sheet1!N78,-2)</f>
        <v>105800</v>
      </c>
      <c r="O78" s="24">
        <f>ROUND(Sheet1!O78,-2)</f>
        <v>106000</v>
      </c>
      <c r="P78" s="24">
        <f>ROUND(Sheet1!P78,-2)</f>
        <v>106300</v>
      </c>
      <c r="Q78" s="14">
        <f>ROUND(Sheet1!Q78,-2)</f>
        <v>106500</v>
      </c>
    </row>
    <row r="79" spans="1:17" ht="12.75">
      <c r="A79" s="8" t="s">
        <v>3</v>
      </c>
      <c r="B79" s="9" t="s">
        <v>4</v>
      </c>
      <c r="C79" s="9" t="s">
        <v>10</v>
      </c>
      <c r="D79" s="9" t="s">
        <v>22</v>
      </c>
      <c r="E79" s="24">
        <f>ROUND(Sheet1!E79,-2)</f>
        <v>281700</v>
      </c>
      <c r="F79" s="24">
        <f>ROUND(Sheet1!F79,-2)</f>
        <v>282100</v>
      </c>
      <c r="G79" s="24">
        <f>ROUND(Sheet1!G79,-2)</f>
        <v>282400</v>
      </c>
      <c r="H79" s="24">
        <f>ROUND(Sheet1!H79,-2)</f>
        <v>282500</v>
      </c>
      <c r="I79" s="24">
        <f>ROUND(Sheet1!I79,-2)</f>
        <v>282500</v>
      </c>
      <c r="J79" s="24">
        <f>ROUND(Sheet1!J79,-2)</f>
        <v>282600</v>
      </c>
      <c r="K79" s="24">
        <f>ROUND(Sheet1!K79,-2)</f>
        <v>282500</v>
      </c>
      <c r="L79" s="24">
        <f>ROUND(Sheet1!L79,-2)</f>
        <v>282500</v>
      </c>
      <c r="M79" s="24">
        <f>ROUND(Sheet1!M79,-2)</f>
        <v>282600</v>
      </c>
      <c r="N79" s="24">
        <f>ROUND(Sheet1!N79,-2)</f>
        <v>282600</v>
      </c>
      <c r="O79" s="24">
        <f>ROUND(Sheet1!O79,-2)</f>
        <v>282800</v>
      </c>
      <c r="P79" s="24">
        <f>ROUND(Sheet1!P79,-2)</f>
        <v>283400</v>
      </c>
      <c r="Q79" s="14">
        <f>ROUND(Sheet1!Q79,-2)</f>
        <v>284300</v>
      </c>
    </row>
    <row r="80" spans="1:17" ht="12.75">
      <c r="A80" s="8" t="s">
        <v>3</v>
      </c>
      <c r="B80" s="9" t="s">
        <v>4</v>
      </c>
      <c r="C80" s="9" t="s">
        <v>10</v>
      </c>
      <c r="D80" s="9" t="s">
        <v>11</v>
      </c>
      <c r="E80" s="24">
        <f>ROUND(Sheet1!E80,-2)</f>
        <v>92200</v>
      </c>
      <c r="F80" s="24">
        <f>ROUND(Sheet1!F80,-2)</f>
        <v>94200</v>
      </c>
      <c r="G80" s="24">
        <f>ROUND(Sheet1!G80,-2)</f>
        <v>96300</v>
      </c>
      <c r="H80" s="24">
        <f>ROUND(Sheet1!H80,-2)</f>
        <v>98300</v>
      </c>
      <c r="I80" s="24">
        <f>ROUND(Sheet1!I80,-2)</f>
        <v>100300</v>
      </c>
      <c r="J80" s="24">
        <f>ROUND(Sheet1!J80,-2)</f>
        <v>102200</v>
      </c>
      <c r="K80" s="24">
        <f>ROUND(Sheet1!K80,-2)</f>
        <v>104200</v>
      </c>
      <c r="L80" s="24">
        <f>ROUND(Sheet1!L80,-2)</f>
        <v>106100</v>
      </c>
      <c r="M80" s="24">
        <f>ROUND(Sheet1!M80,-2)</f>
        <v>107900</v>
      </c>
      <c r="N80" s="24">
        <f>ROUND(Sheet1!N80,-2)</f>
        <v>109800</v>
      </c>
      <c r="O80" s="24">
        <f>ROUND(Sheet1!O80,-2)</f>
        <v>111400</v>
      </c>
      <c r="P80" s="24">
        <f>ROUND(Sheet1!P80,-2)</f>
        <v>112500</v>
      </c>
      <c r="Q80" s="14">
        <f>ROUND(Sheet1!Q80,-2)</f>
        <v>113300</v>
      </c>
    </row>
    <row r="81" spans="1:17" ht="12.75">
      <c r="A81" s="8" t="s">
        <v>3</v>
      </c>
      <c r="B81" s="9" t="s">
        <v>4</v>
      </c>
      <c r="C81" s="9" t="s">
        <v>10</v>
      </c>
      <c r="D81" s="9" t="s">
        <v>12</v>
      </c>
      <c r="E81" s="24">
        <f>ROUND(Sheet1!E81,-2)</f>
        <v>45300</v>
      </c>
      <c r="F81" s="24">
        <f>ROUND(Sheet1!F81,-2)</f>
        <v>46300</v>
      </c>
      <c r="G81" s="24">
        <f>ROUND(Sheet1!G81,-2)</f>
        <v>47400</v>
      </c>
      <c r="H81" s="24">
        <f>ROUND(Sheet1!H81,-2)</f>
        <v>48500</v>
      </c>
      <c r="I81" s="24">
        <f>ROUND(Sheet1!I81,-2)</f>
        <v>49600</v>
      </c>
      <c r="J81" s="24">
        <f>ROUND(Sheet1!J81,-2)</f>
        <v>50400</v>
      </c>
      <c r="K81" s="24">
        <f>ROUND(Sheet1!K81,-2)</f>
        <v>51300</v>
      </c>
      <c r="L81" s="24">
        <f>ROUND(Sheet1!L81,-2)</f>
        <v>52100</v>
      </c>
      <c r="M81" s="24">
        <f>ROUND(Sheet1!M81,-2)</f>
        <v>52700</v>
      </c>
      <c r="N81" s="24">
        <f>ROUND(Sheet1!N81,-2)</f>
        <v>53400</v>
      </c>
      <c r="O81" s="24">
        <f>ROUND(Sheet1!O81,-2)</f>
        <v>53700</v>
      </c>
      <c r="P81" s="24">
        <f>ROUND(Sheet1!P81,-2)</f>
        <v>53500</v>
      </c>
      <c r="Q81" s="14">
        <f>ROUND(Sheet1!Q81,-2)</f>
        <v>52900</v>
      </c>
    </row>
    <row r="82" spans="1:17" ht="12.75">
      <c r="A82" s="8" t="s">
        <v>3</v>
      </c>
      <c r="B82" s="9" t="s">
        <v>4</v>
      </c>
      <c r="C82" s="9" t="s">
        <v>10</v>
      </c>
      <c r="D82" s="9" t="s">
        <v>13</v>
      </c>
      <c r="E82" s="24">
        <f>ROUND(Sheet1!E82,-2)</f>
        <v>46900</v>
      </c>
      <c r="F82" s="24">
        <f>ROUND(Sheet1!F82,-2)</f>
        <v>47900</v>
      </c>
      <c r="G82" s="24">
        <f>ROUND(Sheet1!G82,-2)</f>
        <v>48900</v>
      </c>
      <c r="H82" s="24">
        <f>ROUND(Sheet1!H82,-2)</f>
        <v>49800</v>
      </c>
      <c r="I82" s="24">
        <f>ROUND(Sheet1!I82,-2)</f>
        <v>50700</v>
      </c>
      <c r="J82" s="24">
        <f>ROUND(Sheet1!J82,-2)</f>
        <v>51800</v>
      </c>
      <c r="K82" s="24">
        <f>ROUND(Sheet1!K82,-2)</f>
        <v>52900</v>
      </c>
      <c r="L82" s="24">
        <f>ROUND(Sheet1!L82,-2)</f>
        <v>54000</v>
      </c>
      <c r="M82" s="24">
        <f>ROUND(Sheet1!M82,-2)</f>
        <v>55200</v>
      </c>
      <c r="N82" s="24">
        <f>ROUND(Sheet1!N82,-2)</f>
        <v>56400</v>
      </c>
      <c r="O82" s="24">
        <f>ROUND(Sheet1!O82,-2)</f>
        <v>57700</v>
      </c>
      <c r="P82" s="24">
        <f>ROUND(Sheet1!P82,-2)</f>
        <v>59000</v>
      </c>
      <c r="Q82" s="14">
        <f>ROUND(Sheet1!Q82,-2)</f>
        <v>60400</v>
      </c>
    </row>
    <row r="83" spans="1:17" s="19" customFormat="1" ht="13.5" thickBot="1">
      <c r="A83" s="10" t="s">
        <v>3</v>
      </c>
      <c r="B83" s="11" t="s">
        <v>4</v>
      </c>
      <c r="C83" s="11" t="s">
        <v>9</v>
      </c>
      <c r="D83" s="11" t="s">
        <v>14</v>
      </c>
      <c r="E83" s="12">
        <f>ROUND(Sheet1!E83,-2)</f>
        <v>466500</v>
      </c>
      <c r="F83" s="12">
        <f>ROUND(Sheet1!F83,-2)</f>
        <v>468900</v>
      </c>
      <c r="G83" s="12">
        <f>ROUND(Sheet1!G83,-2)</f>
        <v>471300</v>
      </c>
      <c r="H83" s="12">
        <f>ROUND(Sheet1!H83,-2)</f>
        <v>473600</v>
      </c>
      <c r="I83" s="12">
        <f>ROUND(Sheet1!I83,-2)</f>
        <v>475900</v>
      </c>
      <c r="J83" s="12">
        <f>ROUND(Sheet1!J83,-2)</f>
        <v>478100</v>
      </c>
      <c r="K83" s="12">
        <f>ROUND(Sheet1!K83,-2)</f>
        <v>480200</v>
      </c>
      <c r="L83" s="12">
        <f>ROUND(Sheet1!L83,-2)</f>
        <v>482300</v>
      </c>
      <c r="M83" s="12">
        <f>ROUND(Sheet1!M83,-2)</f>
        <v>484400</v>
      </c>
      <c r="N83" s="12">
        <f>ROUND(Sheet1!N83,-2)</f>
        <v>486400</v>
      </c>
      <c r="O83" s="12">
        <f>ROUND(Sheet1!O83,-2)</f>
        <v>488400</v>
      </c>
      <c r="P83" s="12">
        <f>ROUND(Sheet1!P83,-2)</f>
        <v>490400</v>
      </c>
      <c r="Q83" s="16">
        <f>ROUND(Sheet1!Q83,-2)</f>
        <v>492300</v>
      </c>
    </row>
    <row r="84" ht="13.5" thickTop="1"/>
    <row r="85" ht="12.75">
      <c r="A85" t="s">
        <v>2</v>
      </c>
    </row>
    <row r="86" ht="12.75">
      <c r="A86" t="s">
        <v>26</v>
      </c>
    </row>
  </sheetData>
  <sheetProtection/>
  <printOptions/>
  <pageMargins left="0.7480314960629921" right="0.7480314960629921" top="0.5511811023622047" bottom="0.4724409448818898" header="0.5118110236220472" footer="0.5118110236220472"/>
  <pageSetup fitToHeight="2" horizontalDpi="600" verticalDpi="600" orientation="landscape" paperSize="9" scale="83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55">
      <selection activeCell="A86" sqref="A86"/>
    </sheetView>
  </sheetViews>
  <sheetFormatPr defaultColWidth="9.140625" defaultRowHeight="12.75"/>
  <cols>
    <col min="2" max="2" width="12.57421875" style="0" customWidth="1"/>
    <col min="3" max="3" width="10.140625" style="0" customWidth="1"/>
    <col min="4" max="4" width="12.421875" style="0" customWidth="1"/>
    <col min="5" max="17" width="8.7109375" style="23" customWidth="1"/>
  </cols>
  <sheetData>
    <row r="1" spans="1:17" ht="15.75">
      <c r="A1" s="1" t="s">
        <v>24</v>
      </c>
      <c r="B1" s="2"/>
      <c r="C1" s="2"/>
      <c r="D1" s="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>
      <c r="A2" s="1" t="s">
        <v>5</v>
      </c>
      <c r="B2" s="2"/>
      <c r="C2" s="2"/>
      <c r="D2" s="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2.75">
      <c r="A3" s="2"/>
      <c r="B3" s="2"/>
      <c r="C3" s="2"/>
      <c r="D3" s="2"/>
      <c r="E3" s="1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13.5" thickBot="1">
      <c r="A4" s="5" t="s">
        <v>6</v>
      </c>
      <c r="B4" s="5" t="s">
        <v>0</v>
      </c>
      <c r="C4" s="5" t="s">
        <v>7</v>
      </c>
      <c r="D4" s="5" t="s">
        <v>1</v>
      </c>
      <c r="E4" s="5">
        <v>2014</v>
      </c>
      <c r="F4" s="5">
        <f>+E4+1</f>
        <v>2015</v>
      </c>
      <c r="G4" s="5">
        <f aca="true" t="shared" si="0" ref="G4:Q4">+F4+1</f>
        <v>2016</v>
      </c>
      <c r="H4" s="5">
        <f t="shared" si="0"/>
        <v>2017</v>
      </c>
      <c r="I4" s="5">
        <f t="shared" si="0"/>
        <v>2018</v>
      </c>
      <c r="J4" s="5">
        <f t="shared" si="0"/>
        <v>2019</v>
      </c>
      <c r="K4" s="5">
        <f t="shared" si="0"/>
        <v>2020</v>
      </c>
      <c r="L4" s="5">
        <f t="shared" si="0"/>
        <v>2021</v>
      </c>
      <c r="M4" s="5">
        <f t="shared" si="0"/>
        <v>2022</v>
      </c>
      <c r="N4" s="5">
        <f t="shared" si="0"/>
        <v>2023</v>
      </c>
      <c r="O4" s="5">
        <f t="shared" si="0"/>
        <v>2024</v>
      </c>
      <c r="P4" s="5">
        <f t="shared" si="0"/>
        <v>2025</v>
      </c>
      <c r="Q4" s="5">
        <f t="shared" si="0"/>
        <v>2026</v>
      </c>
    </row>
    <row r="5" spans="1:17" ht="13.5" thickTop="1">
      <c r="A5" s="8" t="s">
        <v>3</v>
      </c>
      <c r="B5" s="9" t="s">
        <v>4</v>
      </c>
      <c r="C5" s="9" t="s">
        <v>8</v>
      </c>
      <c r="D5" s="7" t="s">
        <v>20</v>
      </c>
      <c r="E5" s="27">
        <v>44313</v>
      </c>
      <c r="F5" s="27">
        <v>44483.51799999999</v>
      </c>
      <c r="G5" s="27">
        <v>44955.364</v>
      </c>
      <c r="H5" s="27">
        <v>45317.344999999994</v>
      </c>
      <c r="I5" s="27">
        <v>45728.544</v>
      </c>
      <c r="J5" s="27">
        <v>46118.134999999995</v>
      </c>
      <c r="K5" s="27">
        <v>46406.801999999996</v>
      </c>
      <c r="L5" s="27">
        <v>46692.134999999995</v>
      </c>
      <c r="M5" s="27">
        <v>46868.479</v>
      </c>
      <c r="N5" s="27">
        <v>47073.979</v>
      </c>
      <c r="O5" s="27">
        <v>47164.272999999994</v>
      </c>
      <c r="P5" s="27">
        <v>47228.863000000005</v>
      </c>
      <c r="Q5" s="27">
        <v>47335.734</v>
      </c>
    </row>
    <row r="6" spans="1:17" ht="12.75">
      <c r="A6" s="8" t="s">
        <v>3</v>
      </c>
      <c r="B6" s="9" t="s">
        <v>4</v>
      </c>
      <c r="C6" s="9" t="s">
        <v>8</v>
      </c>
      <c r="D6" s="9" t="s">
        <v>15</v>
      </c>
      <c r="E6" s="27">
        <v>26489</v>
      </c>
      <c r="F6" s="27">
        <v>26444.402000000006</v>
      </c>
      <c r="G6" s="27">
        <v>26023.706</v>
      </c>
      <c r="H6" s="27">
        <v>25905.995999999996</v>
      </c>
      <c r="I6" s="27">
        <v>25696.765</v>
      </c>
      <c r="J6" s="27">
        <v>25484.059999999998</v>
      </c>
      <c r="K6" s="27">
        <v>25468.193</v>
      </c>
      <c r="L6" s="27">
        <v>25312.887000000002</v>
      </c>
      <c r="M6" s="27">
        <v>25340.363999999994</v>
      </c>
      <c r="N6" s="27">
        <v>25415.427</v>
      </c>
      <c r="O6" s="27">
        <v>25612.731</v>
      </c>
      <c r="P6" s="27">
        <v>26019.469</v>
      </c>
      <c r="Q6" s="27">
        <v>26380.438000000002</v>
      </c>
    </row>
    <row r="7" spans="1:17" ht="12.75">
      <c r="A7" s="8" t="s">
        <v>3</v>
      </c>
      <c r="B7" s="9" t="s">
        <v>4</v>
      </c>
      <c r="C7" s="9" t="s">
        <v>8</v>
      </c>
      <c r="D7" s="9" t="s">
        <v>16</v>
      </c>
      <c r="E7" s="27">
        <v>55785</v>
      </c>
      <c r="F7" s="27">
        <v>55921.222</v>
      </c>
      <c r="G7" s="27">
        <v>55935.61000000001</v>
      </c>
      <c r="H7" s="27">
        <v>55791.856999999996</v>
      </c>
      <c r="I7" s="27">
        <v>55952.15200000001</v>
      </c>
      <c r="J7" s="27">
        <v>56307.125</v>
      </c>
      <c r="K7" s="27">
        <v>56629.469000000005</v>
      </c>
      <c r="L7" s="27">
        <v>57159.78699999999</v>
      </c>
      <c r="M7" s="27">
        <v>57641.29399999999</v>
      </c>
      <c r="N7" s="27">
        <v>58035.666000000005</v>
      </c>
      <c r="O7" s="27">
        <v>58216.665</v>
      </c>
      <c r="P7" s="27">
        <v>58164.205</v>
      </c>
      <c r="Q7" s="27">
        <v>58140.837999999996</v>
      </c>
    </row>
    <row r="8" spans="1:17" ht="12.75">
      <c r="A8" s="8" t="s">
        <v>3</v>
      </c>
      <c r="B8" s="9" t="s">
        <v>4</v>
      </c>
      <c r="C8" s="9" t="s">
        <v>8</v>
      </c>
      <c r="D8" s="9" t="s">
        <v>17</v>
      </c>
      <c r="E8" s="27">
        <v>54517</v>
      </c>
      <c r="F8" s="27">
        <v>55049.121999999996</v>
      </c>
      <c r="G8" s="27">
        <v>55718.003000000004</v>
      </c>
      <c r="H8" s="27">
        <v>56350.90399999999</v>
      </c>
      <c r="I8" s="27">
        <v>56736.74599999999</v>
      </c>
      <c r="J8" s="27">
        <v>56983.078</v>
      </c>
      <c r="K8" s="27">
        <v>57163.950999999994</v>
      </c>
      <c r="L8" s="27">
        <v>57181.547000000006</v>
      </c>
      <c r="M8" s="27">
        <v>57028.26700000001</v>
      </c>
      <c r="N8" s="27">
        <v>56880.589</v>
      </c>
      <c r="O8" s="27">
        <v>56987.234</v>
      </c>
      <c r="P8" s="27">
        <v>57038.354999999996</v>
      </c>
      <c r="Q8" s="27">
        <v>56988.628000000004</v>
      </c>
    </row>
    <row r="9" spans="1:17" ht="12.75">
      <c r="A9" s="8" t="s">
        <v>3</v>
      </c>
      <c r="B9" s="9" t="s">
        <v>4</v>
      </c>
      <c r="C9" s="9" t="s">
        <v>8</v>
      </c>
      <c r="D9" s="9" t="s">
        <v>18</v>
      </c>
      <c r="E9" s="27">
        <v>29227</v>
      </c>
      <c r="F9" s="27">
        <v>30029.792999999998</v>
      </c>
      <c r="G9" s="27">
        <v>30856.003</v>
      </c>
      <c r="H9" s="27">
        <v>31592.987999999994</v>
      </c>
      <c r="I9" s="27">
        <v>32277.793000000005</v>
      </c>
      <c r="J9" s="27">
        <v>32905.043000000005</v>
      </c>
      <c r="K9" s="27">
        <v>33422.718</v>
      </c>
      <c r="L9" s="27">
        <v>33971.432</v>
      </c>
      <c r="M9" s="27">
        <v>34647.082</v>
      </c>
      <c r="N9" s="27">
        <v>35276.195</v>
      </c>
      <c r="O9" s="27">
        <v>35862.564</v>
      </c>
      <c r="P9" s="27">
        <v>36582.419</v>
      </c>
      <c r="Q9" s="27">
        <v>37397.502</v>
      </c>
    </row>
    <row r="10" spans="1:17" ht="12.75">
      <c r="A10" s="8" t="s">
        <v>3</v>
      </c>
      <c r="B10" s="9" t="s">
        <v>4</v>
      </c>
      <c r="C10" s="9" t="s">
        <v>8</v>
      </c>
      <c r="D10" s="9" t="s">
        <v>19</v>
      </c>
      <c r="E10" s="27">
        <v>2832</v>
      </c>
      <c r="F10" s="27">
        <v>2911.061</v>
      </c>
      <c r="G10" s="27">
        <v>2976.9230000000002</v>
      </c>
      <c r="H10" s="27">
        <v>3065.46</v>
      </c>
      <c r="I10" s="27">
        <v>3194.243</v>
      </c>
      <c r="J10" s="27">
        <v>3322.989</v>
      </c>
      <c r="K10" s="27">
        <v>3515.626</v>
      </c>
      <c r="L10" s="27">
        <v>3735.2439999999997</v>
      </c>
      <c r="M10" s="27">
        <v>3959.299</v>
      </c>
      <c r="N10" s="27">
        <v>4221.723</v>
      </c>
      <c r="O10" s="27">
        <v>4462.908</v>
      </c>
      <c r="P10" s="27">
        <v>4654.263</v>
      </c>
      <c r="Q10" s="27">
        <v>4808.905000000001</v>
      </c>
    </row>
    <row r="11" spans="1:17" ht="12.75">
      <c r="A11" s="8" t="s">
        <v>3</v>
      </c>
      <c r="B11" s="9" t="s">
        <v>4</v>
      </c>
      <c r="C11" s="9" t="s">
        <v>8</v>
      </c>
      <c r="D11" s="9" t="s">
        <v>21</v>
      </c>
      <c r="E11" s="27">
        <v>49800</v>
      </c>
      <c r="F11" s="27">
        <v>49962.33099999999</v>
      </c>
      <c r="G11" s="27">
        <v>50194.612</v>
      </c>
      <c r="H11" s="27">
        <v>50394.322</v>
      </c>
      <c r="I11" s="27">
        <v>50891.055</v>
      </c>
      <c r="J11" s="27">
        <v>51291.973999999995</v>
      </c>
      <c r="K11" s="27">
        <v>51726.13</v>
      </c>
      <c r="L11" s="27">
        <v>52138.52099999999</v>
      </c>
      <c r="M11" s="27">
        <v>52450.284</v>
      </c>
      <c r="N11" s="27">
        <v>52755.644</v>
      </c>
      <c r="O11" s="27">
        <v>52946.147999999994</v>
      </c>
      <c r="P11" s="27">
        <v>53152.973000000005</v>
      </c>
      <c r="Q11" s="27">
        <v>53237.093</v>
      </c>
    </row>
    <row r="12" spans="1:17" ht="12.75">
      <c r="A12" s="8" t="s">
        <v>3</v>
      </c>
      <c r="B12" s="9" t="s">
        <v>4</v>
      </c>
      <c r="C12" s="9" t="s">
        <v>8</v>
      </c>
      <c r="D12" s="9" t="s">
        <v>22</v>
      </c>
      <c r="E12" s="27">
        <v>136791</v>
      </c>
      <c r="F12" s="27">
        <v>137414.74599999998</v>
      </c>
      <c r="G12" s="27">
        <v>137677.319</v>
      </c>
      <c r="H12" s="27">
        <v>138048.757</v>
      </c>
      <c r="I12" s="27">
        <v>138385.663</v>
      </c>
      <c r="J12" s="27">
        <v>138774.263</v>
      </c>
      <c r="K12" s="27">
        <v>139261.613</v>
      </c>
      <c r="L12" s="27">
        <v>139654.221</v>
      </c>
      <c r="M12" s="27">
        <v>140009.925</v>
      </c>
      <c r="N12" s="27">
        <v>140331.682</v>
      </c>
      <c r="O12" s="27">
        <v>140816.63</v>
      </c>
      <c r="P12" s="27">
        <v>141222.02899999998</v>
      </c>
      <c r="Q12" s="27">
        <v>141509.90399999998</v>
      </c>
    </row>
    <row r="13" spans="1:17" ht="12.75">
      <c r="A13" s="8" t="s">
        <v>3</v>
      </c>
      <c r="B13" s="9" t="s">
        <v>4</v>
      </c>
      <c r="C13" s="9" t="s">
        <v>8</v>
      </c>
      <c r="D13" s="9" t="s">
        <v>11</v>
      </c>
      <c r="E13" s="27">
        <v>32059</v>
      </c>
      <c r="F13" s="27">
        <v>32940.854</v>
      </c>
      <c r="G13" s="27">
        <v>33832.92600000001</v>
      </c>
      <c r="H13" s="27">
        <v>34658.44799999999</v>
      </c>
      <c r="I13" s="27">
        <v>35472.036</v>
      </c>
      <c r="J13" s="27">
        <v>36228.03200000001</v>
      </c>
      <c r="K13" s="27">
        <v>36938.344000000005</v>
      </c>
      <c r="L13" s="27">
        <v>37706.676</v>
      </c>
      <c r="M13" s="27">
        <v>38606.380999999994</v>
      </c>
      <c r="N13" s="27">
        <v>39497.918</v>
      </c>
      <c r="O13" s="27">
        <v>40325.47199999999</v>
      </c>
      <c r="P13" s="27">
        <v>41236.682</v>
      </c>
      <c r="Q13" s="27">
        <v>42206.407</v>
      </c>
    </row>
    <row r="14" spans="1:17" ht="12.75">
      <c r="A14" s="8" t="s">
        <v>3</v>
      </c>
      <c r="B14" s="9" t="s">
        <v>4</v>
      </c>
      <c r="C14" s="9" t="s">
        <v>8</v>
      </c>
      <c r="D14" s="9" t="s">
        <v>12</v>
      </c>
      <c r="E14" s="27">
        <v>19275</v>
      </c>
      <c r="F14" s="27">
        <v>19889.32</v>
      </c>
      <c r="G14" s="27">
        <v>20497.535999999996</v>
      </c>
      <c r="H14" s="27">
        <v>20998.195999999996</v>
      </c>
      <c r="I14" s="27">
        <v>21257.588000000003</v>
      </c>
      <c r="J14" s="27">
        <v>21450.171000000002</v>
      </c>
      <c r="K14" s="27">
        <v>21536.245</v>
      </c>
      <c r="L14" s="27">
        <v>21692.013</v>
      </c>
      <c r="M14" s="27">
        <v>21448.016000000003</v>
      </c>
      <c r="N14" s="27">
        <v>21382.773999999998</v>
      </c>
      <c r="O14" s="27">
        <v>21450.558</v>
      </c>
      <c r="P14" s="27">
        <v>21634.382</v>
      </c>
      <c r="Q14" s="27">
        <v>21958.869000000002</v>
      </c>
    </row>
    <row r="15" spans="1:17" ht="12.75">
      <c r="A15" s="8" t="s">
        <v>3</v>
      </c>
      <c r="B15" s="9" t="s">
        <v>4</v>
      </c>
      <c r="C15" s="9" t="s">
        <v>8</v>
      </c>
      <c r="D15" s="9" t="s">
        <v>13</v>
      </c>
      <c r="E15" s="27">
        <v>12784</v>
      </c>
      <c r="F15" s="27">
        <v>13051.534</v>
      </c>
      <c r="G15" s="27">
        <v>13335.39</v>
      </c>
      <c r="H15" s="27">
        <v>13660.252000000002</v>
      </c>
      <c r="I15" s="27">
        <v>14214.448000000002</v>
      </c>
      <c r="J15" s="27">
        <v>14777.861</v>
      </c>
      <c r="K15" s="27">
        <v>15402.098999999998</v>
      </c>
      <c r="L15" s="27">
        <v>16014.663</v>
      </c>
      <c r="M15" s="27">
        <v>17158.364999999998</v>
      </c>
      <c r="N15" s="27">
        <v>18115.143999999997</v>
      </c>
      <c r="O15" s="27">
        <v>18874.913999999997</v>
      </c>
      <c r="P15" s="27">
        <v>19602.300000000003</v>
      </c>
      <c r="Q15" s="27">
        <v>20247.538</v>
      </c>
    </row>
    <row r="16" spans="1:17" ht="12.75">
      <c r="A16" s="8" t="s">
        <v>3</v>
      </c>
      <c r="B16" s="9" t="s">
        <v>4</v>
      </c>
      <c r="C16" s="9" t="s">
        <v>8</v>
      </c>
      <c r="D16" s="9" t="s">
        <v>14</v>
      </c>
      <c r="E16" s="24">
        <f>+E5+E6+E7+E8+E9+E10</f>
        <v>213163</v>
      </c>
      <c r="F16" s="24">
        <f aca="true" t="shared" si="1" ref="F16:Q16">+F5+F6+F7+F8+F9+F10</f>
        <v>214839.118</v>
      </c>
      <c r="G16" s="24">
        <f t="shared" si="1"/>
        <v>216465.60900000003</v>
      </c>
      <c r="H16" s="24">
        <f t="shared" si="1"/>
        <v>218024.54999999993</v>
      </c>
      <c r="I16" s="24">
        <f t="shared" si="1"/>
        <v>219586.243</v>
      </c>
      <c r="J16" s="24">
        <f t="shared" si="1"/>
        <v>221120.43</v>
      </c>
      <c r="K16" s="24">
        <f t="shared" si="1"/>
        <v>222606.759</v>
      </c>
      <c r="L16" s="24">
        <f t="shared" si="1"/>
        <v>224053.03199999998</v>
      </c>
      <c r="M16" s="24">
        <f t="shared" si="1"/>
        <v>225484.78499999997</v>
      </c>
      <c r="N16" s="24">
        <f t="shared" si="1"/>
        <v>226903.57900000003</v>
      </c>
      <c r="O16" s="24">
        <f t="shared" si="1"/>
        <v>228306.375</v>
      </c>
      <c r="P16" s="24">
        <f t="shared" si="1"/>
        <v>229687.574</v>
      </c>
      <c r="Q16" s="24">
        <f t="shared" si="1"/>
        <v>231052.04499999998</v>
      </c>
    </row>
    <row r="17" spans="1:17" ht="12.75">
      <c r="A17" s="8" t="s">
        <v>3</v>
      </c>
      <c r="B17" s="9" t="s">
        <v>4</v>
      </c>
      <c r="C17" s="9" t="s">
        <v>9</v>
      </c>
      <c r="D17" s="9" t="s">
        <v>20</v>
      </c>
      <c r="E17" s="27">
        <v>43236</v>
      </c>
      <c r="F17" s="27">
        <v>43430.12999999999</v>
      </c>
      <c r="G17" s="27">
        <v>43639.51000000001</v>
      </c>
      <c r="H17" s="27">
        <v>43926.492</v>
      </c>
      <c r="I17" s="27">
        <v>44245.53100000001</v>
      </c>
      <c r="J17" s="27">
        <v>44530.862</v>
      </c>
      <c r="K17" s="27">
        <v>44798.049000000006</v>
      </c>
      <c r="L17" s="27">
        <v>44987.29</v>
      </c>
      <c r="M17" s="27">
        <v>45150.883</v>
      </c>
      <c r="N17" s="27">
        <v>45246.51799999999</v>
      </c>
      <c r="O17" s="27">
        <v>45219.825999999994</v>
      </c>
      <c r="P17" s="27">
        <v>45305.769</v>
      </c>
      <c r="Q17" s="27">
        <v>45376.316999999995</v>
      </c>
    </row>
    <row r="18" spans="1:17" ht="12.75">
      <c r="A18" s="8" t="s">
        <v>3</v>
      </c>
      <c r="B18" s="9" t="s">
        <v>4</v>
      </c>
      <c r="C18" s="9" t="s">
        <v>9</v>
      </c>
      <c r="D18" s="9" t="s">
        <v>15</v>
      </c>
      <c r="E18" s="27">
        <v>24675</v>
      </c>
      <c r="F18" s="27">
        <v>24924.964</v>
      </c>
      <c r="G18" s="27">
        <v>24922.614999999998</v>
      </c>
      <c r="H18" s="27">
        <v>24886.442</v>
      </c>
      <c r="I18" s="27">
        <v>24823.026</v>
      </c>
      <c r="J18" s="27">
        <v>24759.729</v>
      </c>
      <c r="K18" s="27">
        <v>24777.313</v>
      </c>
      <c r="L18" s="27">
        <v>24717.394</v>
      </c>
      <c r="M18" s="27">
        <v>24709.564</v>
      </c>
      <c r="N18" s="27">
        <v>24830.139</v>
      </c>
      <c r="O18" s="27">
        <v>25106.214</v>
      </c>
      <c r="P18" s="27">
        <v>25325.379999999997</v>
      </c>
      <c r="Q18" s="27">
        <v>25619.149999999998</v>
      </c>
    </row>
    <row r="19" spans="1:17" ht="12.75">
      <c r="A19" s="8" t="s">
        <v>3</v>
      </c>
      <c r="B19" s="9" t="s">
        <v>4</v>
      </c>
      <c r="C19" s="9" t="s">
        <v>9</v>
      </c>
      <c r="D19" s="9" t="s">
        <v>16</v>
      </c>
      <c r="E19" s="27">
        <v>56516</v>
      </c>
      <c r="F19" s="27">
        <v>56358.329999999994</v>
      </c>
      <c r="G19" s="27">
        <v>56176.187999999995</v>
      </c>
      <c r="H19" s="27">
        <v>56020.98</v>
      </c>
      <c r="I19" s="27">
        <v>56135.064999999995</v>
      </c>
      <c r="J19" s="27">
        <v>56363.736000000004</v>
      </c>
      <c r="K19" s="27">
        <v>56577.650000000016</v>
      </c>
      <c r="L19" s="27">
        <v>56982.489</v>
      </c>
      <c r="M19" s="27">
        <v>57450.262</v>
      </c>
      <c r="N19" s="27">
        <v>57699.725000000006</v>
      </c>
      <c r="O19" s="27">
        <v>57729.68299999999</v>
      </c>
      <c r="P19" s="27">
        <v>57682.008</v>
      </c>
      <c r="Q19" s="27">
        <v>57480.883</v>
      </c>
    </row>
    <row r="20" spans="1:17" ht="12.75">
      <c r="A20" s="8" t="s">
        <v>3</v>
      </c>
      <c r="B20" s="9" t="s">
        <v>4</v>
      </c>
      <c r="C20" s="9" t="s">
        <v>9</v>
      </c>
      <c r="D20" s="9" t="s">
        <v>17</v>
      </c>
      <c r="E20" s="27">
        <v>53917</v>
      </c>
      <c r="F20" s="27">
        <v>54406.789000000004</v>
      </c>
      <c r="G20" s="27">
        <v>55075.66200000002</v>
      </c>
      <c r="H20" s="27">
        <v>55709.759</v>
      </c>
      <c r="I20" s="27">
        <v>56065.52900000001</v>
      </c>
      <c r="J20" s="27">
        <v>56306.85899999999</v>
      </c>
      <c r="K20" s="27">
        <v>56484.200999999994</v>
      </c>
      <c r="L20" s="27">
        <v>56528.91400000001</v>
      </c>
      <c r="M20" s="27">
        <v>56385.749</v>
      </c>
      <c r="N20" s="27">
        <v>56312.398999999976</v>
      </c>
      <c r="O20" s="27">
        <v>56354.087999999996</v>
      </c>
      <c r="P20" s="27">
        <v>56348.98099999999</v>
      </c>
      <c r="Q20" s="27">
        <v>56510.007</v>
      </c>
    </row>
    <row r="21" spans="1:17" ht="12.75">
      <c r="A21" s="8" t="s">
        <v>3</v>
      </c>
      <c r="B21" s="9" t="s">
        <v>4</v>
      </c>
      <c r="C21" s="9" t="s">
        <v>9</v>
      </c>
      <c r="D21" s="9" t="s">
        <v>18</v>
      </c>
      <c r="E21" s="27">
        <v>33765</v>
      </c>
      <c r="F21" s="27">
        <v>34320.579</v>
      </c>
      <c r="G21" s="27">
        <v>34903</v>
      </c>
      <c r="H21" s="27">
        <v>35481.062999999995</v>
      </c>
      <c r="I21" s="27">
        <v>36045.541</v>
      </c>
      <c r="J21" s="27">
        <v>36487.813</v>
      </c>
      <c r="K21" s="27">
        <v>36946.446</v>
      </c>
      <c r="L21" s="27">
        <v>37398.476</v>
      </c>
      <c r="M21" s="27">
        <v>37875.759</v>
      </c>
      <c r="N21" s="27">
        <v>38412.128000000004</v>
      </c>
      <c r="O21" s="27">
        <v>39090.44300000001</v>
      </c>
      <c r="P21" s="27">
        <v>39810.8</v>
      </c>
      <c r="Q21" s="27">
        <v>40521.797000000006</v>
      </c>
    </row>
    <row r="22" spans="1:17" ht="12.75">
      <c r="A22" s="8" t="s">
        <v>3</v>
      </c>
      <c r="B22" s="9" t="s">
        <v>4</v>
      </c>
      <c r="C22" s="9" t="s">
        <v>9</v>
      </c>
      <c r="D22" s="9" t="s">
        <v>19</v>
      </c>
      <c r="E22" s="27">
        <v>5748</v>
      </c>
      <c r="F22" s="27">
        <v>5816.6140000000005</v>
      </c>
      <c r="G22" s="27">
        <v>5939.462</v>
      </c>
      <c r="H22" s="27">
        <v>5968.2080000000005</v>
      </c>
      <c r="I22" s="27">
        <v>6028.822</v>
      </c>
      <c r="J22" s="27">
        <v>6176.298000000001</v>
      </c>
      <c r="K22" s="27">
        <v>6291.738</v>
      </c>
      <c r="L22" s="27">
        <v>6474.8189999999995</v>
      </c>
      <c r="M22" s="27">
        <v>6720.218000000001</v>
      </c>
      <c r="N22" s="27">
        <v>6995.4130000000005</v>
      </c>
      <c r="O22" s="27">
        <v>7178.965</v>
      </c>
      <c r="P22" s="27">
        <v>7376.968</v>
      </c>
      <c r="Q22" s="27">
        <v>7488.7119999999995</v>
      </c>
    </row>
    <row r="23" spans="1:17" ht="12.75">
      <c r="A23" s="8" t="s">
        <v>3</v>
      </c>
      <c r="B23" s="9" t="s">
        <v>4</v>
      </c>
      <c r="C23" s="9" t="s">
        <v>9</v>
      </c>
      <c r="D23" s="9" t="s">
        <v>21</v>
      </c>
      <c r="E23" s="27">
        <v>48548</v>
      </c>
      <c r="F23" s="27">
        <v>48708.61599999999</v>
      </c>
      <c r="G23" s="27">
        <v>48887.452000000005</v>
      </c>
      <c r="H23" s="27">
        <v>49107.136999999995</v>
      </c>
      <c r="I23" s="27">
        <v>49346.34600000001</v>
      </c>
      <c r="J23" s="27">
        <v>49668.001</v>
      </c>
      <c r="K23" s="27">
        <v>50008.48800000001</v>
      </c>
      <c r="L23" s="27">
        <v>50316.318999999996</v>
      </c>
      <c r="M23" s="27">
        <v>50603.975000000006</v>
      </c>
      <c r="N23" s="27">
        <v>50814.41899999999</v>
      </c>
      <c r="O23" s="27">
        <v>50987.51499999999</v>
      </c>
      <c r="P23" s="27">
        <v>51085.65700000001</v>
      </c>
      <c r="Q23" s="27">
        <v>51058.334</v>
      </c>
    </row>
    <row r="24" spans="1:17" ht="12.75">
      <c r="A24" s="8" t="s">
        <v>3</v>
      </c>
      <c r="B24" s="9" t="s">
        <v>4</v>
      </c>
      <c r="C24" s="9" t="s">
        <v>9</v>
      </c>
      <c r="D24" s="9" t="s">
        <v>22</v>
      </c>
      <c r="E24" s="27">
        <v>135108</v>
      </c>
      <c r="F24" s="27">
        <v>135690.08299999998</v>
      </c>
      <c r="G24" s="27">
        <v>136174.465</v>
      </c>
      <c r="H24" s="27">
        <v>136617.18099999998</v>
      </c>
      <c r="I24" s="27">
        <v>137023.61999999997</v>
      </c>
      <c r="J24" s="27">
        <v>137430.32400000002</v>
      </c>
      <c r="K24" s="27">
        <v>137839.164</v>
      </c>
      <c r="L24" s="27">
        <v>138228.797</v>
      </c>
      <c r="M24" s="27">
        <v>138545.57500000004</v>
      </c>
      <c r="N24" s="27">
        <v>138842.26300000004</v>
      </c>
      <c r="O24" s="27">
        <v>139189.98500000002</v>
      </c>
      <c r="P24" s="27">
        <v>139356.369</v>
      </c>
      <c r="Q24" s="27">
        <v>139610.04</v>
      </c>
    </row>
    <row r="25" spans="1:17" ht="12.75">
      <c r="A25" s="8" t="s">
        <v>3</v>
      </c>
      <c r="B25" s="9" t="s">
        <v>4</v>
      </c>
      <c r="C25" s="9" t="s">
        <v>9</v>
      </c>
      <c r="D25" s="9" t="s">
        <v>11</v>
      </c>
      <c r="E25" s="27">
        <v>39513</v>
      </c>
      <c r="F25" s="27">
        <v>40137.193</v>
      </c>
      <c r="G25" s="27">
        <v>40842.462</v>
      </c>
      <c r="H25" s="27">
        <v>41449.27099999999</v>
      </c>
      <c r="I25" s="27">
        <v>42074.363</v>
      </c>
      <c r="J25" s="27">
        <v>42664.11100000001</v>
      </c>
      <c r="K25" s="27">
        <v>43238.18400000001</v>
      </c>
      <c r="L25" s="27">
        <v>43873.295000000006</v>
      </c>
      <c r="M25" s="27">
        <v>44595.977000000006</v>
      </c>
      <c r="N25" s="27">
        <v>45407.541000000005</v>
      </c>
      <c r="O25" s="27">
        <v>46269.40800000001</v>
      </c>
      <c r="P25" s="27">
        <v>47187.768000000004</v>
      </c>
      <c r="Q25" s="27">
        <v>48010.509000000005</v>
      </c>
    </row>
    <row r="26" spans="1:17" ht="12.75">
      <c r="A26" s="8" t="s">
        <v>3</v>
      </c>
      <c r="B26" s="9" t="s">
        <v>4</v>
      </c>
      <c r="C26" s="9" t="s">
        <v>9</v>
      </c>
      <c r="D26" s="9" t="s">
        <v>12</v>
      </c>
      <c r="E26" s="27">
        <v>20871</v>
      </c>
      <c r="F26" s="27">
        <v>21385.972</v>
      </c>
      <c r="G26" s="27">
        <v>21991.745</v>
      </c>
      <c r="H26" s="27">
        <v>22261.019</v>
      </c>
      <c r="I26" s="27">
        <v>22406.864999999998</v>
      </c>
      <c r="J26" s="27">
        <v>22457.73</v>
      </c>
      <c r="K26" s="27">
        <v>22491.422</v>
      </c>
      <c r="L26" s="27">
        <v>22586.542</v>
      </c>
      <c r="M26" s="27">
        <v>22072</v>
      </c>
      <c r="N26" s="27">
        <v>21921.01</v>
      </c>
      <c r="O26" s="27">
        <v>22003.396</v>
      </c>
      <c r="P26" s="27">
        <v>22250.824</v>
      </c>
      <c r="Q26" s="27">
        <v>22464.329</v>
      </c>
    </row>
    <row r="27" spans="1:17" ht="12.75">
      <c r="A27" s="8" t="s">
        <v>3</v>
      </c>
      <c r="B27" s="9" t="s">
        <v>4</v>
      </c>
      <c r="C27" s="9" t="s">
        <v>9</v>
      </c>
      <c r="D27" s="9" t="s">
        <v>13</v>
      </c>
      <c r="E27" s="27">
        <v>18642</v>
      </c>
      <c r="F27" s="27">
        <v>18751.220999999998</v>
      </c>
      <c r="G27" s="27">
        <v>18850.716999999997</v>
      </c>
      <c r="H27" s="27">
        <v>19188.252</v>
      </c>
      <c r="I27" s="27">
        <v>19667.498000000003</v>
      </c>
      <c r="J27" s="27">
        <v>20206.380999999998</v>
      </c>
      <c r="K27" s="27">
        <v>20746.761999999995</v>
      </c>
      <c r="L27" s="27">
        <v>21286.752999999997</v>
      </c>
      <c r="M27" s="27">
        <v>22523.977</v>
      </c>
      <c r="N27" s="27">
        <v>23486.531</v>
      </c>
      <c r="O27" s="27">
        <v>24266.012000000002</v>
      </c>
      <c r="P27" s="27">
        <v>24936.944</v>
      </c>
      <c r="Q27" s="27">
        <v>25546.18</v>
      </c>
    </row>
    <row r="28" spans="1:17" ht="12.75">
      <c r="A28" s="8" t="s">
        <v>3</v>
      </c>
      <c r="B28" s="9" t="s">
        <v>4</v>
      </c>
      <c r="C28" s="9" t="s">
        <v>9</v>
      </c>
      <c r="D28" s="9" t="s">
        <v>14</v>
      </c>
      <c r="E28" s="24">
        <f>+E17+E18+E19+E20+E21+E22</f>
        <v>217857</v>
      </c>
      <c r="F28" s="24">
        <f aca="true" t="shared" si="2" ref="F28:Q28">+F17+F18+F19+F20+F21+F22</f>
        <v>219257.406</v>
      </c>
      <c r="G28" s="24">
        <f t="shared" si="2"/>
        <v>220656.437</v>
      </c>
      <c r="H28" s="24">
        <f t="shared" si="2"/>
        <v>221992.944</v>
      </c>
      <c r="I28" s="24">
        <f t="shared" si="2"/>
        <v>223343.51400000002</v>
      </c>
      <c r="J28" s="24">
        <f t="shared" si="2"/>
        <v>224625.297</v>
      </c>
      <c r="K28" s="24">
        <f t="shared" si="2"/>
        <v>225875.39700000003</v>
      </c>
      <c r="L28" s="24">
        <f t="shared" si="2"/>
        <v>227089.382</v>
      </c>
      <c r="M28" s="24">
        <f t="shared" si="2"/>
        <v>228292.435</v>
      </c>
      <c r="N28" s="24">
        <f t="shared" si="2"/>
        <v>229496.32199999996</v>
      </c>
      <c r="O28" s="24">
        <f t="shared" si="2"/>
        <v>230679.21899999998</v>
      </c>
      <c r="P28" s="24">
        <f t="shared" si="2"/>
        <v>231849.90600000002</v>
      </c>
      <c r="Q28" s="24">
        <f t="shared" si="2"/>
        <v>232996.86599999998</v>
      </c>
    </row>
    <row r="29" spans="1:17" ht="12.75">
      <c r="A29" s="8" t="s">
        <v>3</v>
      </c>
      <c r="B29" s="9" t="s">
        <v>4</v>
      </c>
      <c r="C29" s="9" t="s">
        <v>10</v>
      </c>
      <c r="D29" s="9" t="s">
        <v>20</v>
      </c>
      <c r="E29" s="24">
        <f aca="true" t="shared" si="3" ref="E29:Q29">+E5+E17</f>
        <v>87549</v>
      </c>
      <c r="F29" s="24">
        <f t="shared" si="3"/>
        <v>87913.64799999999</v>
      </c>
      <c r="G29" s="24">
        <f t="shared" si="3"/>
        <v>88594.87400000001</v>
      </c>
      <c r="H29" s="24">
        <f t="shared" si="3"/>
        <v>89243.837</v>
      </c>
      <c r="I29" s="24">
        <f t="shared" si="3"/>
        <v>89974.07500000001</v>
      </c>
      <c r="J29" s="24">
        <f t="shared" si="3"/>
        <v>90648.997</v>
      </c>
      <c r="K29" s="24">
        <f t="shared" si="3"/>
        <v>91204.851</v>
      </c>
      <c r="L29" s="24">
        <f t="shared" si="3"/>
        <v>91679.42499999999</v>
      </c>
      <c r="M29" s="24">
        <f t="shared" si="3"/>
        <v>92019.362</v>
      </c>
      <c r="N29" s="24">
        <f t="shared" si="3"/>
        <v>92320.49699999999</v>
      </c>
      <c r="O29" s="24">
        <f t="shared" si="3"/>
        <v>92384.09899999999</v>
      </c>
      <c r="P29" s="24">
        <f t="shared" si="3"/>
        <v>92534.63200000001</v>
      </c>
      <c r="Q29" s="14">
        <f t="shared" si="3"/>
        <v>92712.05099999999</v>
      </c>
    </row>
    <row r="30" spans="1:17" ht="12.75">
      <c r="A30" s="8" t="s">
        <v>3</v>
      </c>
      <c r="B30" s="9" t="s">
        <v>4</v>
      </c>
      <c r="C30" s="9" t="s">
        <v>10</v>
      </c>
      <c r="D30" s="9" t="s">
        <v>15</v>
      </c>
      <c r="E30" s="24">
        <f aca="true" t="shared" si="4" ref="E30:Q30">+E6+E18</f>
        <v>51164</v>
      </c>
      <c r="F30" s="24">
        <f t="shared" si="4"/>
        <v>51369.36600000001</v>
      </c>
      <c r="G30" s="24">
        <f t="shared" si="4"/>
        <v>50946.320999999996</v>
      </c>
      <c r="H30" s="24">
        <f t="shared" si="4"/>
        <v>50792.437999999995</v>
      </c>
      <c r="I30" s="24">
        <f t="shared" si="4"/>
        <v>50519.791</v>
      </c>
      <c r="J30" s="24">
        <f t="shared" si="4"/>
        <v>50243.789</v>
      </c>
      <c r="K30" s="24">
        <f t="shared" si="4"/>
        <v>50245.505999999994</v>
      </c>
      <c r="L30" s="24">
        <f t="shared" si="4"/>
        <v>50030.281</v>
      </c>
      <c r="M30" s="24">
        <f t="shared" si="4"/>
        <v>50049.92799999999</v>
      </c>
      <c r="N30" s="24">
        <f t="shared" si="4"/>
        <v>50245.566</v>
      </c>
      <c r="O30" s="24">
        <f t="shared" si="4"/>
        <v>50718.945</v>
      </c>
      <c r="P30" s="24">
        <f t="shared" si="4"/>
        <v>51344.849</v>
      </c>
      <c r="Q30" s="14">
        <f t="shared" si="4"/>
        <v>51999.588</v>
      </c>
    </row>
    <row r="31" spans="1:17" ht="12.75">
      <c r="A31" s="8" t="s">
        <v>3</v>
      </c>
      <c r="B31" s="9" t="s">
        <v>4</v>
      </c>
      <c r="C31" s="9" t="s">
        <v>10</v>
      </c>
      <c r="D31" s="9" t="s">
        <v>16</v>
      </c>
      <c r="E31" s="24">
        <f aca="true" t="shared" si="5" ref="E31:Q31">+E7+E19</f>
        <v>112301</v>
      </c>
      <c r="F31" s="24">
        <f t="shared" si="5"/>
        <v>112279.552</v>
      </c>
      <c r="G31" s="24">
        <f t="shared" si="5"/>
        <v>112111.79800000001</v>
      </c>
      <c r="H31" s="24">
        <f t="shared" si="5"/>
        <v>111812.837</v>
      </c>
      <c r="I31" s="24">
        <f t="shared" si="5"/>
        <v>112087.217</v>
      </c>
      <c r="J31" s="24">
        <f t="shared" si="5"/>
        <v>112670.861</v>
      </c>
      <c r="K31" s="24">
        <f t="shared" si="5"/>
        <v>113207.11900000002</v>
      </c>
      <c r="L31" s="24">
        <f t="shared" si="5"/>
        <v>114142.27599999998</v>
      </c>
      <c r="M31" s="24">
        <f t="shared" si="5"/>
        <v>115091.55599999998</v>
      </c>
      <c r="N31" s="24">
        <f t="shared" si="5"/>
        <v>115735.391</v>
      </c>
      <c r="O31" s="24">
        <f t="shared" si="5"/>
        <v>115946.348</v>
      </c>
      <c r="P31" s="24">
        <f t="shared" si="5"/>
        <v>115846.213</v>
      </c>
      <c r="Q31" s="14">
        <f t="shared" si="5"/>
        <v>115621.72099999999</v>
      </c>
    </row>
    <row r="32" spans="1:17" ht="12.75">
      <c r="A32" s="8" t="s">
        <v>3</v>
      </c>
      <c r="B32" s="9" t="s">
        <v>4</v>
      </c>
      <c r="C32" s="9" t="s">
        <v>10</v>
      </c>
      <c r="D32" s="9" t="s">
        <v>17</v>
      </c>
      <c r="E32" s="24">
        <f aca="true" t="shared" si="6" ref="E32:Q32">+E8+E20</f>
        <v>108434</v>
      </c>
      <c r="F32" s="24">
        <f t="shared" si="6"/>
        <v>109455.911</v>
      </c>
      <c r="G32" s="24">
        <f t="shared" si="6"/>
        <v>110793.66500000002</v>
      </c>
      <c r="H32" s="24">
        <f t="shared" si="6"/>
        <v>112060.66299999999</v>
      </c>
      <c r="I32" s="24">
        <f t="shared" si="6"/>
        <v>112802.275</v>
      </c>
      <c r="J32" s="24">
        <f t="shared" si="6"/>
        <v>113289.93699999999</v>
      </c>
      <c r="K32" s="24">
        <f t="shared" si="6"/>
        <v>113648.15199999999</v>
      </c>
      <c r="L32" s="24">
        <f t="shared" si="6"/>
        <v>113710.46100000001</v>
      </c>
      <c r="M32" s="24">
        <f t="shared" si="6"/>
        <v>113414.016</v>
      </c>
      <c r="N32" s="24">
        <f t="shared" si="6"/>
        <v>113192.98799999998</v>
      </c>
      <c r="O32" s="24">
        <f t="shared" si="6"/>
        <v>113341.32199999999</v>
      </c>
      <c r="P32" s="24">
        <f t="shared" si="6"/>
        <v>113387.33599999998</v>
      </c>
      <c r="Q32" s="14">
        <f t="shared" si="6"/>
        <v>113498.63500000001</v>
      </c>
    </row>
    <row r="33" spans="1:17" ht="12.75">
      <c r="A33" s="8" t="s">
        <v>3</v>
      </c>
      <c r="B33" s="9" t="s">
        <v>4</v>
      </c>
      <c r="C33" s="9" t="s">
        <v>10</v>
      </c>
      <c r="D33" s="9" t="s">
        <v>18</v>
      </c>
      <c r="E33" s="24">
        <f aca="true" t="shared" si="7" ref="E33:Q33">+E9+E21</f>
        <v>62992</v>
      </c>
      <c r="F33" s="24">
        <f t="shared" si="7"/>
        <v>64350.371999999996</v>
      </c>
      <c r="G33" s="24">
        <f t="shared" si="7"/>
        <v>65759.003</v>
      </c>
      <c r="H33" s="24">
        <f t="shared" si="7"/>
        <v>67074.05099999999</v>
      </c>
      <c r="I33" s="24">
        <f t="shared" si="7"/>
        <v>68323.334</v>
      </c>
      <c r="J33" s="24">
        <f t="shared" si="7"/>
        <v>69392.856</v>
      </c>
      <c r="K33" s="24">
        <f t="shared" si="7"/>
        <v>70369.164</v>
      </c>
      <c r="L33" s="24">
        <f t="shared" si="7"/>
        <v>71369.908</v>
      </c>
      <c r="M33" s="24">
        <f t="shared" si="7"/>
        <v>72522.841</v>
      </c>
      <c r="N33" s="24">
        <f t="shared" si="7"/>
        <v>73688.323</v>
      </c>
      <c r="O33" s="24">
        <f t="shared" si="7"/>
        <v>74953.00700000001</v>
      </c>
      <c r="P33" s="24">
        <f t="shared" si="7"/>
        <v>76393.21900000001</v>
      </c>
      <c r="Q33" s="14">
        <f t="shared" si="7"/>
        <v>77919.299</v>
      </c>
    </row>
    <row r="34" spans="1:17" ht="12.75">
      <c r="A34" s="8" t="s">
        <v>3</v>
      </c>
      <c r="B34" s="9" t="s">
        <v>4</v>
      </c>
      <c r="C34" s="9" t="s">
        <v>10</v>
      </c>
      <c r="D34" s="9" t="s">
        <v>19</v>
      </c>
      <c r="E34" s="24">
        <f aca="true" t="shared" si="8" ref="E34:Q34">+E10+E22</f>
        <v>8580</v>
      </c>
      <c r="F34" s="24">
        <f t="shared" si="8"/>
        <v>8727.675000000001</v>
      </c>
      <c r="G34" s="24">
        <f t="shared" si="8"/>
        <v>8916.385</v>
      </c>
      <c r="H34" s="24">
        <f t="shared" si="8"/>
        <v>9033.668000000001</v>
      </c>
      <c r="I34" s="24">
        <f t="shared" si="8"/>
        <v>9223.065</v>
      </c>
      <c r="J34" s="24">
        <f t="shared" si="8"/>
        <v>9499.287</v>
      </c>
      <c r="K34" s="24">
        <f t="shared" si="8"/>
        <v>9807.364000000001</v>
      </c>
      <c r="L34" s="24">
        <f t="shared" si="8"/>
        <v>10210.062999999998</v>
      </c>
      <c r="M34" s="24">
        <f t="shared" si="8"/>
        <v>10679.517</v>
      </c>
      <c r="N34" s="24">
        <f t="shared" si="8"/>
        <v>11217.136</v>
      </c>
      <c r="O34" s="24">
        <f t="shared" si="8"/>
        <v>11641.873</v>
      </c>
      <c r="P34" s="24">
        <f t="shared" si="8"/>
        <v>12031.231</v>
      </c>
      <c r="Q34" s="14">
        <f t="shared" si="8"/>
        <v>12297.617</v>
      </c>
    </row>
    <row r="35" spans="1:17" ht="12.75">
      <c r="A35" s="8" t="s">
        <v>3</v>
      </c>
      <c r="B35" s="9" t="s">
        <v>4</v>
      </c>
      <c r="C35" s="9" t="s">
        <v>10</v>
      </c>
      <c r="D35" s="9" t="s">
        <v>21</v>
      </c>
      <c r="E35" s="24">
        <f aca="true" t="shared" si="9" ref="E35:Q35">+E11+E23</f>
        <v>98348</v>
      </c>
      <c r="F35" s="24">
        <f t="shared" si="9"/>
        <v>98670.94699999999</v>
      </c>
      <c r="G35" s="24">
        <f t="shared" si="9"/>
        <v>99082.06400000001</v>
      </c>
      <c r="H35" s="24">
        <f t="shared" si="9"/>
        <v>99501.459</v>
      </c>
      <c r="I35" s="24">
        <f t="shared" si="9"/>
        <v>100237.40100000001</v>
      </c>
      <c r="J35" s="24">
        <f t="shared" si="9"/>
        <v>100959.97499999999</v>
      </c>
      <c r="K35" s="24">
        <f t="shared" si="9"/>
        <v>101734.61800000002</v>
      </c>
      <c r="L35" s="24">
        <f t="shared" si="9"/>
        <v>102454.84</v>
      </c>
      <c r="M35" s="24">
        <f t="shared" si="9"/>
        <v>103054.259</v>
      </c>
      <c r="N35" s="24">
        <f t="shared" si="9"/>
        <v>103570.063</v>
      </c>
      <c r="O35" s="24">
        <f t="shared" si="9"/>
        <v>103933.66299999999</v>
      </c>
      <c r="P35" s="24">
        <f t="shared" si="9"/>
        <v>104238.63</v>
      </c>
      <c r="Q35" s="14">
        <f t="shared" si="9"/>
        <v>104295.427</v>
      </c>
    </row>
    <row r="36" spans="1:17" ht="12.75">
      <c r="A36" s="8" t="s">
        <v>3</v>
      </c>
      <c r="B36" s="9" t="s">
        <v>4</v>
      </c>
      <c r="C36" s="9" t="s">
        <v>10</v>
      </c>
      <c r="D36" s="9" t="s">
        <v>22</v>
      </c>
      <c r="E36" s="24">
        <f aca="true" t="shared" si="10" ref="E36:Q36">+E12+E24</f>
        <v>271899</v>
      </c>
      <c r="F36" s="24">
        <f t="shared" si="10"/>
        <v>273104.82899999997</v>
      </c>
      <c r="G36" s="24">
        <f t="shared" si="10"/>
        <v>273851.784</v>
      </c>
      <c r="H36" s="24">
        <f t="shared" si="10"/>
        <v>274665.93799999997</v>
      </c>
      <c r="I36" s="24">
        <f t="shared" si="10"/>
        <v>275409.28299999994</v>
      </c>
      <c r="J36" s="24">
        <f t="shared" si="10"/>
        <v>276204.58700000006</v>
      </c>
      <c r="K36" s="24">
        <f t="shared" si="10"/>
        <v>277100.777</v>
      </c>
      <c r="L36" s="24">
        <f t="shared" si="10"/>
        <v>277883.018</v>
      </c>
      <c r="M36" s="24">
        <f t="shared" si="10"/>
        <v>278555.5</v>
      </c>
      <c r="N36" s="24">
        <f t="shared" si="10"/>
        <v>279173.94500000007</v>
      </c>
      <c r="O36" s="24">
        <f t="shared" si="10"/>
        <v>280006.615</v>
      </c>
      <c r="P36" s="24">
        <f t="shared" si="10"/>
        <v>280578.398</v>
      </c>
      <c r="Q36" s="14">
        <f t="shared" si="10"/>
        <v>281119.944</v>
      </c>
    </row>
    <row r="37" spans="1:17" ht="12.75">
      <c r="A37" s="8" t="s">
        <v>3</v>
      </c>
      <c r="B37" s="9" t="s">
        <v>4</v>
      </c>
      <c r="C37" s="9" t="s">
        <v>10</v>
      </c>
      <c r="D37" s="9" t="s">
        <v>11</v>
      </c>
      <c r="E37" s="24">
        <f aca="true" t="shared" si="11" ref="E37:Q37">+E13+E25</f>
        <v>71572</v>
      </c>
      <c r="F37" s="24">
        <f t="shared" si="11"/>
        <v>73078.04699999999</v>
      </c>
      <c r="G37" s="24">
        <f t="shared" si="11"/>
        <v>74675.388</v>
      </c>
      <c r="H37" s="24">
        <f t="shared" si="11"/>
        <v>76107.71899999998</v>
      </c>
      <c r="I37" s="24">
        <f t="shared" si="11"/>
        <v>77546.399</v>
      </c>
      <c r="J37" s="24">
        <f t="shared" si="11"/>
        <v>78892.14300000001</v>
      </c>
      <c r="K37" s="24">
        <f t="shared" si="11"/>
        <v>80176.52800000002</v>
      </c>
      <c r="L37" s="24">
        <f t="shared" si="11"/>
        <v>81579.971</v>
      </c>
      <c r="M37" s="24">
        <f t="shared" si="11"/>
        <v>83202.35800000001</v>
      </c>
      <c r="N37" s="24">
        <f t="shared" si="11"/>
        <v>84905.459</v>
      </c>
      <c r="O37" s="24">
        <f t="shared" si="11"/>
        <v>86594.88</v>
      </c>
      <c r="P37" s="24">
        <f t="shared" si="11"/>
        <v>88424.45000000001</v>
      </c>
      <c r="Q37" s="14">
        <f t="shared" si="11"/>
        <v>90216.916</v>
      </c>
    </row>
    <row r="38" spans="1:17" ht="12.75">
      <c r="A38" s="8" t="s">
        <v>3</v>
      </c>
      <c r="B38" s="9" t="s">
        <v>4</v>
      </c>
      <c r="C38" s="9" t="s">
        <v>10</v>
      </c>
      <c r="D38" s="9" t="s">
        <v>12</v>
      </c>
      <c r="E38" s="24">
        <f aca="true" t="shared" si="12" ref="E38:Q38">+E14+E26</f>
        <v>40146</v>
      </c>
      <c r="F38" s="24">
        <f t="shared" si="12"/>
        <v>41275.292</v>
      </c>
      <c r="G38" s="24">
        <f t="shared" si="12"/>
        <v>42489.280999999995</v>
      </c>
      <c r="H38" s="24">
        <f t="shared" si="12"/>
        <v>43259.215</v>
      </c>
      <c r="I38" s="24">
        <f t="shared" si="12"/>
        <v>43664.453</v>
      </c>
      <c r="J38" s="24">
        <f t="shared" si="12"/>
        <v>43907.901</v>
      </c>
      <c r="K38" s="24">
        <f t="shared" si="12"/>
        <v>44027.667</v>
      </c>
      <c r="L38" s="24">
        <f t="shared" si="12"/>
        <v>44278.555</v>
      </c>
      <c r="M38" s="24">
        <f t="shared" si="12"/>
        <v>43520.016</v>
      </c>
      <c r="N38" s="24">
        <f t="shared" si="12"/>
        <v>43303.784</v>
      </c>
      <c r="O38" s="24">
        <f t="shared" si="12"/>
        <v>43453.954</v>
      </c>
      <c r="P38" s="24">
        <f t="shared" si="12"/>
        <v>43885.206000000006</v>
      </c>
      <c r="Q38" s="14">
        <f t="shared" si="12"/>
        <v>44423.198000000004</v>
      </c>
    </row>
    <row r="39" spans="1:17" ht="12.75">
      <c r="A39" s="8" t="s">
        <v>3</v>
      </c>
      <c r="B39" s="9" t="s">
        <v>4</v>
      </c>
      <c r="C39" s="9" t="s">
        <v>10</v>
      </c>
      <c r="D39" s="9" t="s">
        <v>13</v>
      </c>
      <c r="E39" s="24">
        <f aca="true" t="shared" si="13" ref="E39:Q39">+E15+E27</f>
        <v>31426</v>
      </c>
      <c r="F39" s="24">
        <f t="shared" si="13"/>
        <v>31802.754999999997</v>
      </c>
      <c r="G39" s="24">
        <f t="shared" si="13"/>
        <v>32186.106999999996</v>
      </c>
      <c r="H39" s="24">
        <f t="shared" si="13"/>
        <v>32848.504</v>
      </c>
      <c r="I39" s="24">
        <f t="shared" si="13"/>
        <v>33881.946</v>
      </c>
      <c r="J39" s="24">
        <f t="shared" si="13"/>
        <v>34984.242</v>
      </c>
      <c r="K39" s="24">
        <f t="shared" si="13"/>
        <v>36148.86099999999</v>
      </c>
      <c r="L39" s="24">
        <f t="shared" si="13"/>
        <v>37301.416</v>
      </c>
      <c r="M39" s="24">
        <f t="shared" si="13"/>
        <v>39682.342</v>
      </c>
      <c r="N39" s="24">
        <f t="shared" si="13"/>
        <v>41601.674999999996</v>
      </c>
      <c r="O39" s="24">
        <f t="shared" si="13"/>
        <v>43140.926</v>
      </c>
      <c r="P39" s="24">
        <f t="shared" si="13"/>
        <v>44539.244000000006</v>
      </c>
      <c r="Q39" s="14">
        <f t="shared" si="13"/>
        <v>45793.718</v>
      </c>
    </row>
    <row r="40" spans="1:17" ht="12.75">
      <c r="A40" s="8" t="s">
        <v>3</v>
      </c>
      <c r="B40" s="9" t="s">
        <v>4</v>
      </c>
      <c r="C40" s="9" t="s">
        <v>10</v>
      </c>
      <c r="D40" s="9" t="s">
        <v>14</v>
      </c>
      <c r="E40" s="24">
        <f>+E29+E30+E31+E32+E33+E34</f>
        <v>431020</v>
      </c>
      <c r="F40" s="24">
        <f aca="true" t="shared" si="14" ref="F40:Q40">+F29+F30+F31+F32+F33+F34</f>
        <v>434096.5239999999</v>
      </c>
      <c r="G40" s="24">
        <f t="shared" si="14"/>
        <v>437122.0460000001</v>
      </c>
      <c r="H40" s="24">
        <f t="shared" si="14"/>
        <v>440017.49399999995</v>
      </c>
      <c r="I40" s="24">
        <f t="shared" si="14"/>
        <v>442929.75700000004</v>
      </c>
      <c r="J40" s="24">
        <f t="shared" si="14"/>
        <v>445745.72699999996</v>
      </c>
      <c r="K40" s="24">
        <f t="shared" si="14"/>
        <v>448482.156</v>
      </c>
      <c r="L40" s="24">
        <f t="shared" si="14"/>
        <v>451142.414</v>
      </c>
      <c r="M40" s="24">
        <f t="shared" si="14"/>
        <v>453777.22</v>
      </c>
      <c r="N40" s="24">
        <f t="shared" si="14"/>
        <v>456399.901</v>
      </c>
      <c r="O40" s="24">
        <f t="shared" si="14"/>
        <v>458985.59400000004</v>
      </c>
      <c r="P40" s="24">
        <f t="shared" si="14"/>
        <v>461537.4800000001</v>
      </c>
      <c r="Q40" s="24">
        <f t="shared" si="14"/>
        <v>464048.911</v>
      </c>
    </row>
    <row r="41" spans="1:17" ht="12.75">
      <c r="A41" s="2"/>
      <c r="B41" s="2"/>
      <c r="C41" s="2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</row>
    <row r="42" spans="1:17" ht="13.5" thickBot="1">
      <c r="A42" s="5" t="s">
        <v>2</v>
      </c>
      <c r="B42" s="5"/>
      <c r="C42" s="5"/>
      <c r="D42" s="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5.75" thickTop="1">
      <c r="A43" s="28" t="s">
        <v>26</v>
      </c>
      <c r="B43" s="7"/>
      <c r="C43" s="7"/>
      <c r="D43" s="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0"/>
    </row>
    <row r="44" spans="1:17" ht="15.75">
      <c r="A44" s="1" t="s">
        <v>25</v>
      </c>
      <c r="B44" s="9"/>
      <c r="C44" s="9"/>
      <c r="D44" s="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12.75">
      <c r="A45" s="8" t="s">
        <v>5</v>
      </c>
      <c r="B45" s="9"/>
      <c r="C45" s="9"/>
      <c r="D45" s="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4"/>
    </row>
    <row r="46" spans="1:17" ht="12.75">
      <c r="A46" s="8"/>
      <c r="B46" s="9"/>
      <c r="C46" s="9"/>
      <c r="D46" s="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4"/>
    </row>
    <row r="47" spans="1:17" ht="12.75">
      <c r="A47" s="5" t="s">
        <v>6</v>
      </c>
      <c r="B47" s="5" t="s">
        <v>0</v>
      </c>
      <c r="C47" s="5" t="s">
        <v>7</v>
      </c>
      <c r="D47" s="5" t="s">
        <v>1</v>
      </c>
      <c r="E47" s="5">
        <v>2027</v>
      </c>
      <c r="F47" s="5">
        <f>+E47+1</f>
        <v>2028</v>
      </c>
      <c r="G47" s="5">
        <f aca="true" t="shared" si="15" ref="G47:Q47">+F47+1</f>
        <v>2029</v>
      </c>
      <c r="H47" s="5">
        <f t="shared" si="15"/>
        <v>2030</v>
      </c>
      <c r="I47" s="5">
        <f t="shared" si="15"/>
        <v>2031</v>
      </c>
      <c r="J47" s="5">
        <f t="shared" si="15"/>
        <v>2032</v>
      </c>
      <c r="K47" s="5">
        <f t="shared" si="15"/>
        <v>2033</v>
      </c>
      <c r="L47" s="5">
        <f t="shared" si="15"/>
        <v>2034</v>
      </c>
      <c r="M47" s="5">
        <f t="shared" si="15"/>
        <v>2035</v>
      </c>
      <c r="N47" s="5">
        <f t="shared" si="15"/>
        <v>2036</v>
      </c>
      <c r="O47" s="5">
        <f t="shared" si="15"/>
        <v>2037</v>
      </c>
      <c r="P47" s="5">
        <f t="shared" si="15"/>
        <v>2038</v>
      </c>
      <c r="Q47" s="5">
        <f t="shared" si="15"/>
        <v>2039</v>
      </c>
    </row>
    <row r="48" spans="1:17" ht="12.75">
      <c r="A48" s="8" t="s">
        <v>3</v>
      </c>
      <c r="B48" s="9" t="s">
        <v>4</v>
      </c>
      <c r="C48" s="9" t="s">
        <v>8</v>
      </c>
      <c r="D48" s="9" t="s">
        <v>20</v>
      </c>
      <c r="E48" s="27">
        <v>47301.774000000005</v>
      </c>
      <c r="F48" s="27">
        <v>47367.63399999999</v>
      </c>
      <c r="G48" s="27">
        <v>47356.702000000005</v>
      </c>
      <c r="H48" s="27">
        <v>47417.378000000004</v>
      </c>
      <c r="I48" s="27">
        <v>47554.871999999996</v>
      </c>
      <c r="J48" s="27">
        <v>47670.085999999996</v>
      </c>
      <c r="K48" s="27">
        <v>47779.600999999995</v>
      </c>
      <c r="L48" s="27">
        <v>47875.570999999996</v>
      </c>
      <c r="M48" s="27">
        <v>47970.109</v>
      </c>
      <c r="N48" s="27">
        <v>48066.99699999999</v>
      </c>
      <c r="O48" s="27">
        <v>48168.418000000005</v>
      </c>
      <c r="P48" s="27">
        <v>48275.977000000006</v>
      </c>
      <c r="Q48" s="27">
        <v>48392.172999999995</v>
      </c>
    </row>
    <row r="49" spans="1:17" ht="12.75">
      <c r="A49" s="8" t="s">
        <v>3</v>
      </c>
      <c r="B49" s="9" t="s">
        <v>4</v>
      </c>
      <c r="C49" s="9" t="s">
        <v>8</v>
      </c>
      <c r="D49" s="9" t="s">
        <v>15</v>
      </c>
      <c r="E49" s="27">
        <v>26913.044</v>
      </c>
      <c r="F49" s="27">
        <v>27308.455</v>
      </c>
      <c r="G49" s="27">
        <v>27699.537000000004</v>
      </c>
      <c r="H49" s="27">
        <v>27985.200999999997</v>
      </c>
      <c r="I49" s="27">
        <v>28090.893</v>
      </c>
      <c r="J49" s="27">
        <v>28196.233999999997</v>
      </c>
      <c r="K49" s="27">
        <v>28198.266000000003</v>
      </c>
      <c r="L49" s="27">
        <v>28227.122000000003</v>
      </c>
      <c r="M49" s="27">
        <v>28259.176999999996</v>
      </c>
      <c r="N49" s="27">
        <v>28213.947</v>
      </c>
      <c r="O49" s="27">
        <v>28193.218999999997</v>
      </c>
      <c r="P49" s="27">
        <v>28185.83</v>
      </c>
      <c r="Q49" s="27">
        <v>28255.191</v>
      </c>
    </row>
    <row r="50" spans="1:17" ht="12.75">
      <c r="A50" s="8" t="s">
        <v>3</v>
      </c>
      <c r="B50" s="9" t="s">
        <v>4</v>
      </c>
      <c r="C50" s="9" t="s">
        <v>8</v>
      </c>
      <c r="D50" s="9" t="s">
        <v>16</v>
      </c>
      <c r="E50" s="27">
        <v>58093.581999999995</v>
      </c>
      <c r="F50" s="27">
        <v>58124.256</v>
      </c>
      <c r="G50" s="27">
        <v>58236.03</v>
      </c>
      <c r="H50" s="27">
        <v>58375.292</v>
      </c>
      <c r="I50" s="27">
        <v>58567.86599999999</v>
      </c>
      <c r="J50" s="27">
        <v>58838.972</v>
      </c>
      <c r="K50" s="27">
        <v>59097.103</v>
      </c>
      <c r="L50" s="27">
        <v>59471.71000000001</v>
      </c>
      <c r="M50" s="27">
        <v>59536.558999999994</v>
      </c>
      <c r="N50" s="27">
        <v>59616.643000000004</v>
      </c>
      <c r="O50" s="27">
        <v>59810.334</v>
      </c>
      <c r="P50" s="27">
        <v>60000.56699999999</v>
      </c>
      <c r="Q50" s="27">
        <v>60122.092</v>
      </c>
    </row>
    <row r="51" spans="1:17" ht="12.75">
      <c r="A51" s="8" t="s">
        <v>3</v>
      </c>
      <c r="B51" s="9" t="s">
        <v>4</v>
      </c>
      <c r="C51" s="9" t="s">
        <v>8</v>
      </c>
      <c r="D51" s="9" t="s">
        <v>17</v>
      </c>
      <c r="E51" s="27">
        <v>56899.544</v>
      </c>
      <c r="F51" s="27">
        <v>56695.09900000001</v>
      </c>
      <c r="G51" s="27">
        <v>56458.044</v>
      </c>
      <c r="H51" s="27">
        <v>56225.101</v>
      </c>
      <c r="I51" s="27">
        <v>56015.839</v>
      </c>
      <c r="J51" s="27">
        <v>55676.246999999996</v>
      </c>
      <c r="K51" s="27">
        <v>55420.142000000014</v>
      </c>
      <c r="L51" s="27">
        <v>55091.97099999999</v>
      </c>
      <c r="M51" s="27">
        <v>55119.317</v>
      </c>
      <c r="N51" s="27">
        <v>55145.58099999999</v>
      </c>
      <c r="O51" s="27">
        <v>55130.862000000016</v>
      </c>
      <c r="P51" s="27">
        <v>55313.396</v>
      </c>
      <c r="Q51" s="27">
        <v>55652.581000000006</v>
      </c>
    </row>
    <row r="52" spans="1:17" ht="12.75">
      <c r="A52" s="8" t="s">
        <v>3</v>
      </c>
      <c r="B52" s="9" t="s">
        <v>4</v>
      </c>
      <c r="C52" s="9" t="s">
        <v>8</v>
      </c>
      <c r="D52" s="9" t="s">
        <v>18</v>
      </c>
      <c r="E52" s="27">
        <v>38191.496</v>
      </c>
      <c r="F52" s="27">
        <v>38898.896</v>
      </c>
      <c r="G52" s="27">
        <v>39621.562000000005</v>
      </c>
      <c r="H52" s="27">
        <v>40284.939</v>
      </c>
      <c r="I52" s="27">
        <v>40975.16300000001</v>
      </c>
      <c r="J52" s="27">
        <v>41370.681</v>
      </c>
      <c r="K52" s="27">
        <v>41914.08900000001</v>
      </c>
      <c r="L52" s="27">
        <v>42512.208</v>
      </c>
      <c r="M52" s="27">
        <v>43068.240000000005</v>
      </c>
      <c r="N52" s="27">
        <v>43723.066999999995</v>
      </c>
      <c r="O52" s="27">
        <v>44301.850999999995</v>
      </c>
      <c r="P52" s="27">
        <v>44671.787000000004</v>
      </c>
      <c r="Q52" s="27">
        <v>44892.655000000006</v>
      </c>
    </row>
    <row r="53" spans="1:17" ht="12.75">
      <c r="A53" s="8" t="s">
        <v>3</v>
      </c>
      <c r="B53" s="9" t="s">
        <v>4</v>
      </c>
      <c r="C53" s="9" t="s">
        <v>8</v>
      </c>
      <c r="D53" s="9" t="s">
        <v>19</v>
      </c>
      <c r="E53" s="27">
        <v>4990.241</v>
      </c>
      <c r="F53" s="27">
        <v>5302.146000000001</v>
      </c>
      <c r="G53" s="27">
        <v>5615.025000000001</v>
      </c>
      <c r="H53" s="27">
        <v>5952.766</v>
      </c>
      <c r="I53" s="27">
        <v>6276.287</v>
      </c>
      <c r="J53" s="27">
        <v>6927.757</v>
      </c>
      <c r="K53" s="27">
        <v>7440.821</v>
      </c>
      <c r="L53" s="27">
        <v>7817.099</v>
      </c>
      <c r="M53" s="27">
        <v>8156.382</v>
      </c>
      <c r="N53" s="27">
        <v>8439.023</v>
      </c>
      <c r="O53" s="27">
        <v>8675.853</v>
      </c>
      <c r="P53" s="27">
        <v>8894.185</v>
      </c>
      <c r="Q53" s="27">
        <v>9075.9</v>
      </c>
    </row>
    <row r="54" spans="1:17" ht="12.75">
      <c r="A54" s="8" t="s">
        <v>3</v>
      </c>
      <c r="B54" s="9" t="s">
        <v>4</v>
      </c>
      <c r="C54" s="9" t="s">
        <v>8</v>
      </c>
      <c r="D54" s="9" t="s">
        <v>21</v>
      </c>
      <c r="E54" s="27">
        <v>53296.634000000005</v>
      </c>
      <c r="F54" s="27">
        <v>53398.88999999999</v>
      </c>
      <c r="G54" s="27">
        <v>53371.446</v>
      </c>
      <c r="H54" s="27">
        <v>53438.916000000005</v>
      </c>
      <c r="I54" s="27">
        <v>53438.715</v>
      </c>
      <c r="J54" s="27">
        <v>53513.493</v>
      </c>
      <c r="K54" s="27">
        <v>53667.28799999999</v>
      </c>
      <c r="L54" s="27">
        <v>53802.725</v>
      </c>
      <c r="M54" s="27">
        <v>53935.68</v>
      </c>
      <c r="N54" s="27">
        <v>54058.39199999999</v>
      </c>
      <c r="O54" s="27">
        <v>54181.703</v>
      </c>
      <c r="P54" s="27">
        <v>54308.897000000004</v>
      </c>
      <c r="Q54" s="27">
        <v>54441.83499999999</v>
      </c>
    </row>
    <row r="55" spans="1:17" ht="12.75">
      <c r="A55" s="8" t="s">
        <v>3</v>
      </c>
      <c r="B55" s="9" t="s">
        <v>4</v>
      </c>
      <c r="C55" s="9" t="s">
        <v>8</v>
      </c>
      <c r="D55" s="9" t="s">
        <v>22</v>
      </c>
      <c r="E55" s="27">
        <v>141906.17</v>
      </c>
      <c r="F55" s="27">
        <v>142127.80999999994</v>
      </c>
      <c r="G55" s="27">
        <v>142393.61099999998</v>
      </c>
      <c r="H55" s="27">
        <v>142585.594</v>
      </c>
      <c r="I55" s="27">
        <v>142674.598</v>
      </c>
      <c r="J55" s="27">
        <v>142711.45299999998</v>
      </c>
      <c r="K55" s="27">
        <v>142715.51100000003</v>
      </c>
      <c r="L55" s="27">
        <v>142790.80300000004</v>
      </c>
      <c r="M55" s="27">
        <v>142915.05299999996</v>
      </c>
      <c r="N55" s="27">
        <v>142976.17100000003</v>
      </c>
      <c r="O55" s="27">
        <v>143134.415</v>
      </c>
      <c r="P55" s="27">
        <v>143499.793</v>
      </c>
      <c r="Q55" s="27">
        <v>144029.864</v>
      </c>
    </row>
    <row r="56" spans="1:17" ht="12.75">
      <c r="A56" s="8" t="s">
        <v>3</v>
      </c>
      <c r="B56" s="9" t="s">
        <v>4</v>
      </c>
      <c r="C56" s="9" t="s">
        <v>8</v>
      </c>
      <c r="D56" s="9" t="s">
        <v>11</v>
      </c>
      <c r="E56" s="27">
        <v>43181.737</v>
      </c>
      <c r="F56" s="27">
        <v>44201.041999999994</v>
      </c>
      <c r="G56" s="27">
        <v>45236.58700000001</v>
      </c>
      <c r="H56" s="27">
        <v>46237.704999999994</v>
      </c>
      <c r="I56" s="27">
        <v>47251.45000000001</v>
      </c>
      <c r="J56" s="27">
        <v>48298.438</v>
      </c>
      <c r="K56" s="27">
        <v>49354.91</v>
      </c>
      <c r="L56" s="27">
        <v>50329.30699999999</v>
      </c>
      <c r="M56" s="27">
        <v>51224.622</v>
      </c>
      <c r="N56" s="27">
        <v>52162.09</v>
      </c>
      <c r="O56" s="27">
        <v>52977.704000000005</v>
      </c>
      <c r="P56" s="27">
        <v>53565.972</v>
      </c>
      <c r="Q56" s="27">
        <v>53968.55500000001</v>
      </c>
    </row>
    <row r="57" spans="1:17" ht="12.75">
      <c r="A57" s="8" t="s">
        <v>3</v>
      </c>
      <c r="B57" s="9" t="s">
        <v>4</v>
      </c>
      <c r="C57" s="9" t="s">
        <v>8</v>
      </c>
      <c r="D57" s="9" t="s">
        <v>12</v>
      </c>
      <c r="E57" s="27">
        <v>22346.369</v>
      </c>
      <c r="F57" s="27">
        <v>22801.919</v>
      </c>
      <c r="G57" s="27">
        <v>23333.466</v>
      </c>
      <c r="H57" s="27">
        <v>23891.137000000002</v>
      </c>
      <c r="I57" s="27">
        <v>24421.012000000002</v>
      </c>
      <c r="J57" s="27">
        <v>24887.495</v>
      </c>
      <c r="K57" s="27">
        <v>25378.376</v>
      </c>
      <c r="L57" s="27">
        <v>25845.87</v>
      </c>
      <c r="M57" s="27">
        <v>26177.925000000003</v>
      </c>
      <c r="N57" s="27">
        <v>26503.867000000002</v>
      </c>
      <c r="O57" s="27">
        <v>26704.192</v>
      </c>
      <c r="P57" s="27">
        <v>26648.382999999998</v>
      </c>
      <c r="Q57" s="27">
        <v>26394.201</v>
      </c>
    </row>
    <row r="58" spans="1:17" ht="12.75">
      <c r="A58" s="8" t="s">
        <v>3</v>
      </c>
      <c r="B58" s="9" t="s">
        <v>4</v>
      </c>
      <c r="C58" s="9" t="s">
        <v>8</v>
      </c>
      <c r="D58" s="9" t="s">
        <v>13</v>
      </c>
      <c r="E58" s="27">
        <v>20835.368000000002</v>
      </c>
      <c r="F58" s="27">
        <v>21399.123000000007</v>
      </c>
      <c r="G58" s="27">
        <v>21903.121</v>
      </c>
      <c r="H58" s="27">
        <v>22346.568000000003</v>
      </c>
      <c r="I58" s="27">
        <v>22830.437999999995</v>
      </c>
      <c r="J58" s="27">
        <v>23410.943</v>
      </c>
      <c r="K58" s="27">
        <v>23976.534</v>
      </c>
      <c r="L58" s="27">
        <v>24483.437000000005</v>
      </c>
      <c r="M58" s="27">
        <v>25046.696999999996</v>
      </c>
      <c r="N58" s="27">
        <v>25658.222999999998</v>
      </c>
      <c r="O58" s="27">
        <v>26273.512</v>
      </c>
      <c r="P58" s="27">
        <v>26917.589</v>
      </c>
      <c r="Q58" s="27">
        <v>27574.354</v>
      </c>
    </row>
    <row r="59" spans="1:17" ht="12.75">
      <c r="A59" s="8" t="s">
        <v>3</v>
      </c>
      <c r="B59" s="9" t="s">
        <v>4</v>
      </c>
      <c r="C59" s="9" t="s">
        <v>8</v>
      </c>
      <c r="D59" s="9" t="s">
        <v>14</v>
      </c>
      <c r="E59" s="24">
        <f>+E48+E49+E50+E51+E52+E53</f>
        <v>232389.681</v>
      </c>
      <c r="F59" s="24">
        <f aca="true" t="shared" si="16" ref="F59:Q59">+F48+F49+F50+F51+F52+F53</f>
        <v>233696.48600000003</v>
      </c>
      <c r="G59" s="24">
        <f t="shared" si="16"/>
        <v>234986.9</v>
      </c>
      <c r="H59" s="24">
        <f t="shared" si="16"/>
        <v>236240.67699999997</v>
      </c>
      <c r="I59" s="24">
        <f t="shared" si="16"/>
        <v>237480.92</v>
      </c>
      <c r="J59" s="24">
        <f t="shared" si="16"/>
        <v>238679.97699999998</v>
      </c>
      <c r="K59" s="24">
        <f t="shared" si="16"/>
        <v>239850.02200000003</v>
      </c>
      <c r="L59" s="24">
        <f t="shared" si="16"/>
        <v>240995.68099999998</v>
      </c>
      <c r="M59" s="24">
        <f t="shared" si="16"/>
        <v>242109.784</v>
      </c>
      <c r="N59" s="24">
        <f t="shared" si="16"/>
        <v>243205.25799999997</v>
      </c>
      <c r="O59" s="24">
        <f t="shared" si="16"/>
        <v>244280.53700000004</v>
      </c>
      <c r="P59" s="24">
        <f t="shared" si="16"/>
        <v>245341.742</v>
      </c>
      <c r="Q59" s="24">
        <f t="shared" si="16"/>
        <v>246390.592</v>
      </c>
    </row>
    <row r="60" spans="1:17" ht="12.75">
      <c r="A60" s="8" t="s">
        <v>3</v>
      </c>
      <c r="B60" s="9" t="s">
        <v>4</v>
      </c>
      <c r="C60" s="9" t="s">
        <v>9</v>
      </c>
      <c r="D60" s="9" t="s">
        <v>20</v>
      </c>
      <c r="E60" s="27">
        <v>45291.57400000001</v>
      </c>
      <c r="F60" s="27">
        <v>45169.366</v>
      </c>
      <c r="G60" s="27">
        <v>45232.1</v>
      </c>
      <c r="H60" s="27">
        <v>45359.471000000005</v>
      </c>
      <c r="I60" s="27">
        <v>45488.96699999999</v>
      </c>
      <c r="J60" s="27">
        <v>45597.44500000001</v>
      </c>
      <c r="K60" s="27">
        <v>45700.325</v>
      </c>
      <c r="L60" s="27">
        <v>45790.966</v>
      </c>
      <c r="M60" s="27">
        <v>45879.373999999996</v>
      </c>
      <c r="N60" s="27">
        <v>45970.683000000005</v>
      </c>
      <c r="O60" s="27">
        <v>46066.45700000001</v>
      </c>
      <c r="P60" s="27">
        <v>46168.268</v>
      </c>
      <c r="Q60" s="27">
        <v>46278.485</v>
      </c>
    </row>
    <row r="61" spans="1:17" ht="12.75">
      <c r="A61" s="8" t="s">
        <v>3</v>
      </c>
      <c r="B61" s="9" t="s">
        <v>4</v>
      </c>
      <c r="C61" s="9" t="s">
        <v>9</v>
      </c>
      <c r="D61" s="9" t="s">
        <v>15</v>
      </c>
      <c r="E61" s="27">
        <v>26099.754999999997</v>
      </c>
      <c r="F61" s="27">
        <v>26599.862999999998</v>
      </c>
      <c r="G61" s="27">
        <v>26860.957000000002</v>
      </c>
      <c r="H61" s="27">
        <v>26983.38</v>
      </c>
      <c r="I61" s="27">
        <v>27027.909</v>
      </c>
      <c r="J61" s="27">
        <v>27061.777000000002</v>
      </c>
      <c r="K61" s="27">
        <v>27014.327</v>
      </c>
      <c r="L61" s="27">
        <v>27029.129</v>
      </c>
      <c r="M61" s="27">
        <v>27030.520999999997</v>
      </c>
      <c r="N61" s="27">
        <v>26962.681999999997</v>
      </c>
      <c r="O61" s="27">
        <v>26858.871999999996</v>
      </c>
      <c r="P61" s="27">
        <v>26887.761</v>
      </c>
      <c r="Q61" s="27">
        <v>26983.487</v>
      </c>
    </row>
    <row r="62" spans="1:17" ht="12.75">
      <c r="A62" s="8" t="s">
        <v>3</v>
      </c>
      <c r="B62" s="9" t="s">
        <v>4</v>
      </c>
      <c r="C62" s="9" t="s">
        <v>9</v>
      </c>
      <c r="D62" s="9" t="s">
        <v>16</v>
      </c>
      <c r="E62" s="27">
        <v>57304.85</v>
      </c>
      <c r="F62" s="27">
        <v>57142.42399999999</v>
      </c>
      <c r="G62" s="27">
        <v>57099.988</v>
      </c>
      <c r="H62" s="27">
        <v>57033.54899999999</v>
      </c>
      <c r="I62" s="27">
        <v>57112.62500000001</v>
      </c>
      <c r="J62" s="27">
        <v>57165.62299999999</v>
      </c>
      <c r="K62" s="27">
        <v>57293.969999999994</v>
      </c>
      <c r="L62" s="27">
        <v>57393.94</v>
      </c>
      <c r="M62" s="27">
        <v>57543.24599999999</v>
      </c>
      <c r="N62" s="27">
        <v>57658.05100000001</v>
      </c>
      <c r="O62" s="27">
        <v>57863.04000000001</v>
      </c>
      <c r="P62" s="27">
        <v>58006.748999999996</v>
      </c>
      <c r="Q62" s="27">
        <v>58108.617999999995</v>
      </c>
    </row>
    <row r="63" spans="1:17" ht="12.75">
      <c r="A63" s="8" t="s">
        <v>3</v>
      </c>
      <c r="B63" s="9" t="s">
        <v>4</v>
      </c>
      <c r="C63" s="9" t="s">
        <v>9</v>
      </c>
      <c r="D63" s="9" t="s">
        <v>17</v>
      </c>
      <c r="E63" s="27">
        <v>56435.40400000001</v>
      </c>
      <c r="F63" s="27">
        <v>56264.058999999994</v>
      </c>
      <c r="G63" s="27">
        <v>56039.536</v>
      </c>
      <c r="H63" s="27">
        <v>55904.092</v>
      </c>
      <c r="I63" s="27">
        <v>55691.841</v>
      </c>
      <c r="J63" s="27">
        <v>55632.17600000001</v>
      </c>
      <c r="K63" s="27">
        <v>55516.368</v>
      </c>
      <c r="L63" s="27">
        <v>55312.98000000001</v>
      </c>
      <c r="M63" s="27">
        <v>55145.738</v>
      </c>
      <c r="N63" s="27">
        <v>54991.777</v>
      </c>
      <c r="O63" s="27">
        <v>54914.302999999985</v>
      </c>
      <c r="P63" s="27">
        <v>55004.30000000001</v>
      </c>
      <c r="Q63" s="27">
        <v>55193.591</v>
      </c>
    </row>
    <row r="64" spans="1:17" ht="12.75">
      <c r="A64" s="8" t="s">
        <v>3</v>
      </c>
      <c r="B64" s="9" t="s">
        <v>4</v>
      </c>
      <c r="C64" s="9" t="s">
        <v>9</v>
      </c>
      <c r="D64" s="9" t="s">
        <v>18</v>
      </c>
      <c r="E64" s="27">
        <v>41225.06</v>
      </c>
      <c r="F64" s="27">
        <v>41941.23500000001</v>
      </c>
      <c r="G64" s="27">
        <v>42591.348</v>
      </c>
      <c r="H64" s="27">
        <v>43223.57400000001</v>
      </c>
      <c r="I64" s="27">
        <v>43850.23900000001</v>
      </c>
      <c r="J64" s="27">
        <v>43898.72099999999</v>
      </c>
      <c r="K64" s="27">
        <v>44216.91000000001</v>
      </c>
      <c r="L64" s="27">
        <v>44726.566999999995</v>
      </c>
      <c r="M64" s="27">
        <v>45238.235</v>
      </c>
      <c r="N64" s="27">
        <v>45887.022</v>
      </c>
      <c r="O64" s="27">
        <v>46469.13099999999</v>
      </c>
      <c r="P64" s="27">
        <v>46809.472</v>
      </c>
      <c r="Q64" s="27">
        <v>47037.77100000001</v>
      </c>
    </row>
    <row r="65" spans="1:17" ht="12.75">
      <c r="A65" s="8" t="s">
        <v>3</v>
      </c>
      <c r="B65" s="9" t="s">
        <v>4</v>
      </c>
      <c r="C65" s="9" t="s">
        <v>9</v>
      </c>
      <c r="D65" s="9" t="s">
        <v>19</v>
      </c>
      <c r="E65" s="27">
        <v>7756.124</v>
      </c>
      <c r="F65" s="27">
        <v>8100.120000000001</v>
      </c>
      <c r="G65" s="27">
        <v>8480.596</v>
      </c>
      <c r="H65" s="27">
        <v>8850.213</v>
      </c>
      <c r="I65" s="27">
        <v>9207.998</v>
      </c>
      <c r="J65" s="27">
        <v>10036.154999999999</v>
      </c>
      <c r="K65" s="27">
        <v>10641.496</v>
      </c>
      <c r="L65" s="27">
        <v>11090.629</v>
      </c>
      <c r="M65" s="27">
        <v>11450.543</v>
      </c>
      <c r="N65" s="27">
        <v>11749.059999999998</v>
      </c>
      <c r="O65" s="27">
        <v>11964.416</v>
      </c>
      <c r="P65" s="27">
        <v>12165.124</v>
      </c>
      <c r="Q65" s="27">
        <v>12336.043000000001</v>
      </c>
    </row>
    <row r="66" spans="1:17" ht="12.75">
      <c r="A66" s="8" t="s">
        <v>3</v>
      </c>
      <c r="B66" s="9" t="s">
        <v>4</v>
      </c>
      <c r="C66" s="9" t="s">
        <v>9</v>
      </c>
      <c r="D66" s="9" t="s">
        <v>21</v>
      </c>
      <c r="E66" s="27">
        <v>51136.66700000001</v>
      </c>
      <c r="F66" s="27">
        <v>51203.16500000001</v>
      </c>
      <c r="G66" s="27">
        <v>51124.788</v>
      </c>
      <c r="H66" s="27">
        <v>51010.744000000006</v>
      </c>
      <c r="I66" s="27">
        <v>51080.34399999999</v>
      </c>
      <c r="J66" s="27">
        <v>51217.789000000004</v>
      </c>
      <c r="K66" s="27">
        <v>51362.202</v>
      </c>
      <c r="L66" s="27">
        <v>51489.443</v>
      </c>
      <c r="M66" s="27">
        <v>51614.081999999995</v>
      </c>
      <c r="N66" s="27">
        <v>51729.653000000006</v>
      </c>
      <c r="O66" s="27">
        <v>51845.03400000001</v>
      </c>
      <c r="P66" s="27">
        <v>51965.003</v>
      </c>
      <c r="Q66" s="27">
        <v>52090.691000000006</v>
      </c>
    </row>
    <row r="67" spans="1:17" ht="12.75">
      <c r="A67" s="8" t="s">
        <v>3</v>
      </c>
      <c r="B67" s="9" t="s">
        <v>4</v>
      </c>
      <c r="C67" s="9" t="s">
        <v>9</v>
      </c>
      <c r="D67" s="9" t="s">
        <v>22</v>
      </c>
      <c r="E67" s="27">
        <v>139840.009</v>
      </c>
      <c r="F67" s="27">
        <v>140006.346</v>
      </c>
      <c r="G67" s="27">
        <v>140000.481</v>
      </c>
      <c r="H67" s="27">
        <v>139921.021</v>
      </c>
      <c r="I67" s="27">
        <v>139832.375</v>
      </c>
      <c r="J67" s="27">
        <v>139859.576</v>
      </c>
      <c r="K67" s="27">
        <v>139824.66500000004</v>
      </c>
      <c r="L67" s="27">
        <v>139736.049</v>
      </c>
      <c r="M67" s="27">
        <v>139719.50500000003</v>
      </c>
      <c r="N67" s="27">
        <v>139612.50999999998</v>
      </c>
      <c r="O67" s="27">
        <v>139636.21499999997</v>
      </c>
      <c r="P67" s="27">
        <v>139898.81</v>
      </c>
      <c r="Q67" s="27">
        <v>140285.69600000003</v>
      </c>
    </row>
    <row r="68" spans="1:17" ht="12.75">
      <c r="A68" s="8" t="s">
        <v>3</v>
      </c>
      <c r="B68" s="9" t="s">
        <v>4</v>
      </c>
      <c r="C68" s="9" t="s">
        <v>9</v>
      </c>
      <c r="D68" s="9" t="s">
        <v>11</v>
      </c>
      <c r="E68" s="27">
        <v>48981.18399999999</v>
      </c>
      <c r="F68" s="27">
        <v>50041.355</v>
      </c>
      <c r="G68" s="27">
        <v>51071.944</v>
      </c>
      <c r="H68" s="27">
        <v>52073.78700000002</v>
      </c>
      <c r="I68" s="27">
        <v>53058.23700000001</v>
      </c>
      <c r="J68" s="27">
        <v>53934.87599999998</v>
      </c>
      <c r="K68" s="27">
        <v>54858.406</v>
      </c>
      <c r="L68" s="27">
        <v>55817.19599999999</v>
      </c>
      <c r="M68" s="27">
        <v>56688.778</v>
      </c>
      <c r="N68" s="27">
        <v>57636.082</v>
      </c>
      <c r="O68" s="27">
        <v>58433.54699999998</v>
      </c>
      <c r="P68" s="27">
        <v>58974.596000000005</v>
      </c>
      <c r="Q68" s="27">
        <v>59373.81400000001</v>
      </c>
    </row>
    <row r="69" spans="1:17" ht="12.75">
      <c r="A69" s="8" t="s">
        <v>3</v>
      </c>
      <c r="B69" s="9" t="s">
        <v>4</v>
      </c>
      <c r="C69" s="9" t="s">
        <v>9</v>
      </c>
      <c r="D69" s="9" t="s">
        <v>12</v>
      </c>
      <c r="E69" s="27">
        <v>22924.831</v>
      </c>
      <c r="F69" s="27">
        <v>23490.796000000002</v>
      </c>
      <c r="G69" s="27">
        <v>24065.003999999997</v>
      </c>
      <c r="H69" s="27">
        <v>24646.229000000003</v>
      </c>
      <c r="I69" s="27">
        <v>25172.969999999998</v>
      </c>
      <c r="J69" s="27">
        <v>25541.567</v>
      </c>
      <c r="K69" s="27">
        <v>25895.688000000002</v>
      </c>
      <c r="L69" s="27">
        <v>26259.188</v>
      </c>
      <c r="M69" s="27">
        <v>26497.114999999998</v>
      </c>
      <c r="N69" s="27">
        <v>26899.572</v>
      </c>
      <c r="O69" s="27">
        <v>27036.16</v>
      </c>
      <c r="P69" s="27">
        <v>26846.142</v>
      </c>
      <c r="Q69" s="27">
        <v>26543.596</v>
      </c>
    </row>
    <row r="70" spans="1:17" ht="12.75">
      <c r="A70" s="8" t="s">
        <v>3</v>
      </c>
      <c r="B70" s="9" t="s">
        <v>4</v>
      </c>
      <c r="C70" s="9" t="s">
        <v>9</v>
      </c>
      <c r="D70" s="9" t="s">
        <v>13</v>
      </c>
      <c r="E70" s="27">
        <v>26056.352999999996</v>
      </c>
      <c r="F70" s="27">
        <v>26550.559000000005</v>
      </c>
      <c r="G70" s="27">
        <v>27006.94</v>
      </c>
      <c r="H70" s="27">
        <v>27427.558</v>
      </c>
      <c r="I70" s="27">
        <v>27885.267</v>
      </c>
      <c r="J70" s="27">
        <v>28393.308999999997</v>
      </c>
      <c r="K70" s="27">
        <v>28962.718000000004</v>
      </c>
      <c r="L70" s="27">
        <v>29558.008</v>
      </c>
      <c r="M70" s="27">
        <v>30191.663</v>
      </c>
      <c r="N70" s="27">
        <v>30736.510000000002</v>
      </c>
      <c r="O70" s="27">
        <v>31397.387</v>
      </c>
      <c r="P70" s="27">
        <v>32128.454000000005</v>
      </c>
      <c r="Q70" s="27">
        <v>32830.218</v>
      </c>
    </row>
    <row r="71" spans="1:17" ht="12.75">
      <c r="A71" s="8" t="s">
        <v>3</v>
      </c>
      <c r="B71" s="9" t="s">
        <v>4</v>
      </c>
      <c r="C71" s="9" t="s">
        <v>9</v>
      </c>
      <c r="D71" s="9" t="s">
        <v>14</v>
      </c>
      <c r="E71" s="24">
        <f>+E60+E61+E62+E63+E64+E65</f>
        <v>234112.76700000002</v>
      </c>
      <c r="F71" s="24">
        <f aca="true" t="shared" si="17" ref="F71:Q71">+F60+F61+F62+F63+F64+F65</f>
        <v>235217.067</v>
      </c>
      <c r="G71" s="24">
        <f t="shared" si="17"/>
        <v>236304.525</v>
      </c>
      <c r="H71" s="24">
        <f t="shared" si="17"/>
        <v>237354.27899999998</v>
      </c>
      <c r="I71" s="24">
        <f t="shared" si="17"/>
        <v>238379.579</v>
      </c>
      <c r="J71" s="24">
        <f t="shared" si="17"/>
        <v>239391.897</v>
      </c>
      <c r="K71" s="24">
        <f t="shared" si="17"/>
        <v>240383.396</v>
      </c>
      <c r="L71" s="24">
        <f t="shared" si="17"/>
        <v>241344.211</v>
      </c>
      <c r="M71" s="24">
        <f t="shared" si="17"/>
        <v>242287.65699999995</v>
      </c>
      <c r="N71" s="24">
        <f t="shared" si="17"/>
        <v>243219.27500000002</v>
      </c>
      <c r="O71" s="24">
        <f t="shared" si="17"/>
        <v>244136.21899999998</v>
      </c>
      <c r="P71" s="24">
        <f t="shared" si="17"/>
        <v>245041.67400000003</v>
      </c>
      <c r="Q71" s="24">
        <f t="shared" si="17"/>
        <v>245937.995</v>
      </c>
    </row>
    <row r="72" spans="1:17" ht="12.75">
      <c r="A72" s="8" t="s">
        <v>3</v>
      </c>
      <c r="B72" s="9" t="s">
        <v>4</v>
      </c>
      <c r="C72" s="9" t="s">
        <v>10</v>
      </c>
      <c r="D72" s="9" t="s">
        <v>20</v>
      </c>
      <c r="E72" s="24">
        <f aca="true" t="shared" si="18" ref="E72:Q72">+E60+E48</f>
        <v>92593.34800000001</v>
      </c>
      <c r="F72" s="24">
        <f t="shared" si="18"/>
        <v>92537</v>
      </c>
      <c r="G72" s="24">
        <f t="shared" si="18"/>
        <v>92588.802</v>
      </c>
      <c r="H72" s="24">
        <f t="shared" si="18"/>
        <v>92776.84900000002</v>
      </c>
      <c r="I72" s="24">
        <f t="shared" si="18"/>
        <v>93043.83899999998</v>
      </c>
      <c r="J72" s="24">
        <f t="shared" si="18"/>
        <v>93267.531</v>
      </c>
      <c r="K72" s="24">
        <f t="shared" si="18"/>
        <v>93479.92599999999</v>
      </c>
      <c r="L72" s="24">
        <f t="shared" si="18"/>
        <v>93666.537</v>
      </c>
      <c r="M72" s="24">
        <f t="shared" si="18"/>
        <v>93849.483</v>
      </c>
      <c r="N72" s="24">
        <f t="shared" si="18"/>
        <v>94037.68</v>
      </c>
      <c r="O72" s="24">
        <f t="shared" si="18"/>
        <v>94234.87500000001</v>
      </c>
      <c r="P72" s="24">
        <f t="shared" si="18"/>
        <v>94444.245</v>
      </c>
      <c r="Q72" s="14">
        <f t="shared" si="18"/>
        <v>94670.658</v>
      </c>
    </row>
    <row r="73" spans="1:17" ht="12.75">
      <c r="A73" s="8" t="s">
        <v>3</v>
      </c>
      <c r="B73" s="9" t="s">
        <v>4</v>
      </c>
      <c r="C73" s="9" t="s">
        <v>10</v>
      </c>
      <c r="D73" s="9" t="s">
        <v>15</v>
      </c>
      <c r="E73" s="24">
        <f aca="true" t="shared" si="19" ref="E73:Q73">+E61+E49</f>
        <v>53012.799</v>
      </c>
      <c r="F73" s="24">
        <f t="shared" si="19"/>
        <v>53908.318</v>
      </c>
      <c r="G73" s="24">
        <f t="shared" si="19"/>
        <v>54560.494000000006</v>
      </c>
      <c r="H73" s="24">
        <f t="shared" si="19"/>
        <v>54968.581</v>
      </c>
      <c r="I73" s="24">
        <f t="shared" si="19"/>
        <v>55118.801999999996</v>
      </c>
      <c r="J73" s="24">
        <f t="shared" si="19"/>
        <v>55258.011</v>
      </c>
      <c r="K73" s="24">
        <f t="shared" si="19"/>
        <v>55212.59300000001</v>
      </c>
      <c r="L73" s="24">
        <f t="shared" si="19"/>
        <v>55256.251000000004</v>
      </c>
      <c r="M73" s="24">
        <f t="shared" si="19"/>
        <v>55289.69799999999</v>
      </c>
      <c r="N73" s="24">
        <f t="shared" si="19"/>
        <v>55176.629</v>
      </c>
      <c r="O73" s="24">
        <f t="shared" si="19"/>
        <v>55052.09099999999</v>
      </c>
      <c r="P73" s="24">
        <f t="shared" si="19"/>
        <v>55073.591</v>
      </c>
      <c r="Q73" s="14">
        <f t="shared" si="19"/>
        <v>55238.678</v>
      </c>
    </row>
    <row r="74" spans="1:17" ht="12.75">
      <c r="A74" s="8" t="s">
        <v>3</v>
      </c>
      <c r="B74" s="9" t="s">
        <v>4</v>
      </c>
      <c r="C74" s="9" t="s">
        <v>10</v>
      </c>
      <c r="D74" s="9" t="s">
        <v>16</v>
      </c>
      <c r="E74" s="24">
        <f aca="true" t="shared" si="20" ref="E74:Q74">+E62+E50</f>
        <v>115398.432</v>
      </c>
      <c r="F74" s="24">
        <f t="shared" si="20"/>
        <v>115266.68</v>
      </c>
      <c r="G74" s="24">
        <f t="shared" si="20"/>
        <v>115336.018</v>
      </c>
      <c r="H74" s="24">
        <f t="shared" si="20"/>
        <v>115408.84099999999</v>
      </c>
      <c r="I74" s="24">
        <f t="shared" si="20"/>
        <v>115680.491</v>
      </c>
      <c r="J74" s="24">
        <f t="shared" si="20"/>
        <v>116004.595</v>
      </c>
      <c r="K74" s="24">
        <f t="shared" si="20"/>
        <v>116391.073</v>
      </c>
      <c r="L74" s="24">
        <f t="shared" si="20"/>
        <v>116865.65000000001</v>
      </c>
      <c r="M74" s="24">
        <f t="shared" si="20"/>
        <v>117079.805</v>
      </c>
      <c r="N74" s="24">
        <f t="shared" si="20"/>
        <v>117274.69400000002</v>
      </c>
      <c r="O74" s="24">
        <f t="shared" si="20"/>
        <v>117673.37400000001</v>
      </c>
      <c r="P74" s="24">
        <f t="shared" si="20"/>
        <v>118007.31599999999</v>
      </c>
      <c r="Q74" s="14">
        <f t="shared" si="20"/>
        <v>118230.70999999999</v>
      </c>
    </row>
    <row r="75" spans="1:17" ht="12.75">
      <c r="A75" s="8" t="s">
        <v>3</v>
      </c>
      <c r="B75" s="9" t="s">
        <v>4</v>
      </c>
      <c r="C75" s="9" t="s">
        <v>10</v>
      </c>
      <c r="D75" s="9" t="s">
        <v>17</v>
      </c>
      <c r="E75" s="24">
        <f aca="true" t="shared" si="21" ref="E75:Q75">+E63+E51</f>
        <v>113334.948</v>
      </c>
      <c r="F75" s="24">
        <f t="shared" si="21"/>
        <v>112959.158</v>
      </c>
      <c r="G75" s="24">
        <f t="shared" si="21"/>
        <v>112497.58</v>
      </c>
      <c r="H75" s="24">
        <f t="shared" si="21"/>
        <v>112129.193</v>
      </c>
      <c r="I75" s="24">
        <f t="shared" si="21"/>
        <v>111707.68</v>
      </c>
      <c r="J75" s="24">
        <f t="shared" si="21"/>
        <v>111308.42300000001</v>
      </c>
      <c r="K75" s="24">
        <f t="shared" si="21"/>
        <v>110936.51000000001</v>
      </c>
      <c r="L75" s="24">
        <f t="shared" si="21"/>
        <v>110404.951</v>
      </c>
      <c r="M75" s="24">
        <f t="shared" si="21"/>
        <v>110265.055</v>
      </c>
      <c r="N75" s="24">
        <f t="shared" si="21"/>
        <v>110137.358</v>
      </c>
      <c r="O75" s="24">
        <f t="shared" si="21"/>
        <v>110045.16500000001</v>
      </c>
      <c r="P75" s="24">
        <f t="shared" si="21"/>
        <v>110317.69600000001</v>
      </c>
      <c r="Q75" s="14">
        <f t="shared" si="21"/>
        <v>110846.172</v>
      </c>
    </row>
    <row r="76" spans="1:17" ht="12.75">
      <c r="A76" s="8" t="s">
        <v>3</v>
      </c>
      <c r="B76" s="9" t="s">
        <v>4</v>
      </c>
      <c r="C76" s="9" t="s">
        <v>10</v>
      </c>
      <c r="D76" s="9" t="s">
        <v>18</v>
      </c>
      <c r="E76" s="24">
        <f aca="true" t="shared" si="22" ref="E76:Q76">+E64+E52</f>
        <v>79416.556</v>
      </c>
      <c r="F76" s="24">
        <f t="shared" si="22"/>
        <v>80840.13100000001</v>
      </c>
      <c r="G76" s="24">
        <f t="shared" si="22"/>
        <v>82212.91</v>
      </c>
      <c r="H76" s="24">
        <f t="shared" si="22"/>
        <v>83508.513</v>
      </c>
      <c r="I76" s="24">
        <f t="shared" si="22"/>
        <v>84825.40200000002</v>
      </c>
      <c r="J76" s="24">
        <f t="shared" si="22"/>
        <v>85269.40199999999</v>
      </c>
      <c r="K76" s="24">
        <f t="shared" si="22"/>
        <v>86130.99900000001</v>
      </c>
      <c r="L76" s="24">
        <f t="shared" si="22"/>
        <v>87238.775</v>
      </c>
      <c r="M76" s="24">
        <f t="shared" si="22"/>
        <v>88306.475</v>
      </c>
      <c r="N76" s="24">
        <f t="shared" si="22"/>
        <v>89610.08899999999</v>
      </c>
      <c r="O76" s="24">
        <f t="shared" si="22"/>
        <v>90770.98199999999</v>
      </c>
      <c r="P76" s="24">
        <f t="shared" si="22"/>
        <v>91481.259</v>
      </c>
      <c r="Q76" s="14">
        <f t="shared" si="22"/>
        <v>91930.426</v>
      </c>
    </row>
    <row r="77" spans="1:17" ht="12.75">
      <c r="A77" s="8" t="s">
        <v>3</v>
      </c>
      <c r="B77" s="9" t="s">
        <v>4</v>
      </c>
      <c r="C77" s="9" t="s">
        <v>10</v>
      </c>
      <c r="D77" s="9" t="s">
        <v>19</v>
      </c>
      <c r="E77" s="24">
        <f aca="true" t="shared" si="23" ref="E77:Q77">+E65+E53</f>
        <v>12746.365</v>
      </c>
      <c r="F77" s="24">
        <f t="shared" si="23"/>
        <v>13402.266000000001</v>
      </c>
      <c r="G77" s="24">
        <f t="shared" si="23"/>
        <v>14095.621</v>
      </c>
      <c r="H77" s="24">
        <f t="shared" si="23"/>
        <v>14802.979</v>
      </c>
      <c r="I77" s="24">
        <f t="shared" si="23"/>
        <v>15484.285</v>
      </c>
      <c r="J77" s="24">
        <f t="shared" si="23"/>
        <v>16963.911999999997</v>
      </c>
      <c r="K77" s="24">
        <f t="shared" si="23"/>
        <v>18082.317</v>
      </c>
      <c r="L77" s="24">
        <f t="shared" si="23"/>
        <v>18907.728000000003</v>
      </c>
      <c r="M77" s="24">
        <f t="shared" si="23"/>
        <v>19606.925</v>
      </c>
      <c r="N77" s="24">
        <f t="shared" si="23"/>
        <v>20188.083</v>
      </c>
      <c r="O77" s="24">
        <f t="shared" si="23"/>
        <v>20640.269</v>
      </c>
      <c r="P77" s="24">
        <f t="shared" si="23"/>
        <v>21059.309</v>
      </c>
      <c r="Q77" s="14">
        <f t="shared" si="23"/>
        <v>21411.943</v>
      </c>
    </row>
    <row r="78" spans="1:17" ht="12.75">
      <c r="A78" s="8" t="s">
        <v>3</v>
      </c>
      <c r="B78" s="9" t="s">
        <v>4</v>
      </c>
      <c r="C78" s="9" t="s">
        <v>10</v>
      </c>
      <c r="D78" s="9" t="s">
        <v>21</v>
      </c>
      <c r="E78" s="24">
        <f aca="true" t="shared" si="24" ref="E78:Q78">+E66+E54</f>
        <v>104433.301</v>
      </c>
      <c r="F78" s="24">
        <f t="shared" si="24"/>
        <v>104602.055</v>
      </c>
      <c r="G78" s="24">
        <f t="shared" si="24"/>
        <v>104496.234</v>
      </c>
      <c r="H78" s="24">
        <f t="shared" si="24"/>
        <v>104449.66</v>
      </c>
      <c r="I78" s="24">
        <f t="shared" si="24"/>
        <v>104519.05899999998</v>
      </c>
      <c r="J78" s="24">
        <f t="shared" si="24"/>
        <v>104731.282</v>
      </c>
      <c r="K78" s="24">
        <f t="shared" si="24"/>
        <v>105029.48999999999</v>
      </c>
      <c r="L78" s="24">
        <f t="shared" si="24"/>
        <v>105292.168</v>
      </c>
      <c r="M78" s="24">
        <f t="shared" si="24"/>
        <v>105549.76199999999</v>
      </c>
      <c r="N78" s="24">
        <f t="shared" si="24"/>
        <v>105788.045</v>
      </c>
      <c r="O78" s="24">
        <f t="shared" si="24"/>
        <v>106026.73700000001</v>
      </c>
      <c r="P78" s="24">
        <f t="shared" si="24"/>
        <v>106273.9</v>
      </c>
      <c r="Q78" s="14">
        <f t="shared" si="24"/>
        <v>106532.526</v>
      </c>
    </row>
    <row r="79" spans="1:17" ht="12.75">
      <c r="A79" s="8" t="s">
        <v>3</v>
      </c>
      <c r="B79" s="9" t="s">
        <v>4</v>
      </c>
      <c r="C79" s="9" t="s">
        <v>10</v>
      </c>
      <c r="D79" s="9" t="s">
        <v>22</v>
      </c>
      <c r="E79" s="24">
        <f aca="true" t="shared" si="25" ref="E79:Q79">+E67+E55</f>
        <v>281746.179</v>
      </c>
      <c r="F79" s="24">
        <f t="shared" si="25"/>
        <v>282134.15599999996</v>
      </c>
      <c r="G79" s="24">
        <f t="shared" si="25"/>
        <v>282394.09199999995</v>
      </c>
      <c r="H79" s="24">
        <f t="shared" si="25"/>
        <v>282506.615</v>
      </c>
      <c r="I79" s="24">
        <f t="shared" si="25"/>
        <v>282506.973</v>
      </c>
      <c r="J79" s="24">
        <f t="shared" si="25"/>
        <v>282571.029</v>
      </c>
      <c r="K79" s="24">
        <f t="shared" si="25"/>
        <v>282540.1760000001</v>
      </c>
      <c r="L79" s="24">
        <f t="shared" si="25"/>
        <v>282526.8520000001</v>
      </c>
      <c r="M79" s="24">
        <f t="shared" si="25"/>
        <v>282634.55799999996</v>
      </c>
      <c r="N79" s="24">
        <f t="shared" si="25"/>
        <v>282588.681</v>
      </c>
      <c r="O79" s="24">
        <f t="shared" si="25"/>
        <v>282770.63</v>
      </c>
      <c r="P79" s="24">
        <f t="shared" si="25"/>
        <v>283398.603</v>
      </c>
      <c r="Q79" s="14">
        <f t="shared" si="25"/>
        <v>284315.56000000006</v>
      </c>
    </row>
    <row r="80" spans="1:17" ht="12.75">
      <c r="A80" s="8" t="s">
        <v>3</v>
      </c>
      <c r="B80" s="9" t="s">
        <v>4</v>
      </c>
      <c r="C80" s="9" t="s">
        <v>10</v>
      </c>
      <c r="D80" s="9" t="s">
        <v>11</v>
      </c>
      <c r="E80" s="24">
        <f aca="true" t="shared" si="26" ref="E80:Q80">+E68+E56</f>
        <v>92162.92099999999</v>
      </c>
      <c r="F80" s="24">
        <f t="shared" si="26"/>
        <v>94242.397</v>
      </c>
      <c r="G80" s="24">
        <f t="shared" si="26"/>
        <v>96308.53100000002</v>
      </c>
      <c r="H80" s="24">
        <f t="shared" si="26"/>
        <v>98311.49200000001</v>
      </c>
      <c r="I80" s="24">
        <f t="shared" si="26"/>
        <v>100309.68700000002</v>
      </c>
      <c r="J80" s="24">
        <f t="shared" si="26"/>
        <v>102233.31399999998</v>
      </c>
      <c r="K80" s="24">
        <f t="shared" si="26"/>
        <v>104213.316</v>
      </c>
      <c r="L80" s="24">
        <f t="shared" si="26"/>
        <v>106146.50299999998</v>
      </c>
      <c r="M80" s="24">
        <f t="shared" si="26"/>
        <v>107913.4</v>
      </c>
      <c r="N80" s="24">
        <f t="shared" si="26"/>
        <v>109798.17199999999</v>
      </c>
      <c r="O80" s="24">
        <f t="shared" si="26"/>
        <v>111411.25099999999</v>
      </c>
      <c r="P80" s="24">
        <f t="shared" si="26"/>
        <v>112540.568</v>
      </c>
      <c r="Q80" s="14">
        <f t="shared" si="26"/>
        <v>113342.36900000002</v>
      </c>
    </row>
    <row r="81" spans="1:17" ht="12.75">
      <c r="A81" s="8" t="s">
        <v>3</v>
      </c>
      <c r="B81" s="9" t="s">
        <v>4</v>
      </c>
      <c r="C81" s="9" t="s">
        <v>10</v>
      </c>
      <c r="D81" s="9" t="s">
        <v>12</v>
      </c>
      <c r="E81" s="24">
        <f aca="true" t="shared" si="27" ref="E81:Q81">+E69+E57</f>
        <v>45271.2</v>
      </c>
      <c r="F81" s="24">
        <f t="shared" si="27"/>
        <v>46292.715000000004</v>
      </c>
      <c r="G81" s="24">
        <f t="shared" si="27"/>
        <v>47398.47</v>
      </c>
      <c r="H81" s="24">
        <f t="shared" si="27"/>
        <v>48537.36600000001</v>
      </c>
      <c r="I81" s="24">
        <f t="shared" si="27"/>
        <v>49593.982</v>
      </c>
      <c r="J81" s="24">
        <f t="shared" si="27"/>
        <v>50429.062</v>
      </c>
      <c r="K81" s="24">
        <f t="shared" si="27"/>
        <v>51274.064</v>
      </c>
      <c r="L81" s="24">
        <f t="shared" si="27"/>
        <v>52105.058</v>
      </c>
      <c r="M81" s="24">
        <f t="shared" si="27"/>
        <v>52675.04</v>
      </c>
      <c r="N81" s="24">
        <f t="shared" si="27"/>
        <v>53403.439</v>
      </c>
      <c r="O81" s="24">
        <f t="shared" si="27"/>
        <v>53740.352</v>
      </c>
      <c r="P81" s="24">
        <f t="shared" si="27"/>
        <v>53494.524999999994</v>
      </c>
      <c r="Q81" s="14">
        <f t="shared" si="27"/>
        <v>52937.797000000006</v>
      </c>
    </row>
    <row r="82" spans="1:17" ht="12.75">
      <c r="A82" s="8" t="s">
        <v>3</v>
      </c>
      <c r="B82" s="9" t="s">
        <v>4</v>
      </c>
      <c r="C82" s="9" t="s">
        <v>10</v>
      </c>
      <c r="D82" s="9" t="s">
        <v>13</v>
      </c>
      <c r="E82" s="24">
        <f aca="true" t="shared" si="28" ref="E82:Q82">+E70+E58</f>
        <v>46891.721</v>
      </c>
      <c r="F82" s="24">
        <f t="shared" si="28"/>
        <v>47949.682000000015</v>
      </c>
      <c r="G82" s="24">
        <f t="shared" si="28"/>
        <v>48910.061</v>
      </c>
      <c r="H82" s="24">
        <f t="shared" si="28"/>
        <v>49774.126000000004</v>
      </c>
      <c r="I82" s="24">
        <f t="shared" si="28"/>
        <v>50715.704999999994</v>
      </c>
      <c r="J82" s="24">
        <f t="shared" si="28"/>
        <v>51804.25199999999</v>
      </c>
      <c r="K82" s="24">
        <f t="shared" si="28"/>
        <v>52939.25200000001</v>
      </c>
      <c r="L82" s="24">
        <f t="shared" si="28"/>
        <v>54041.44500000001</v>
      </c>
      <c r="M82" s="24">
        <f t="shared" si="28"/>
        <v>55238.36</v>
      </c>
      <c r="N82" s="24">
        <f t="shared" si="28"/>
        <v>56394.733</v>
      </c>
      <c r="O82" s="24">
        <f t="shared" si="28"/>
        <v>57670.899</v>
      </c>
      <c r="P82" s="24">
        <f t="shared" si="28"/>
        <v>59046.043000000005</v>
      </c>
      <c r="Q82" s="14">
        <f t="shared" si="28"/>
        <v>60404.572</v>
      </c>
    </row>
    <row r="83" spans="1:17" ht="12.75">
      <c r="A83" s="8" t="s">
        <v>3</v>
      </c>
      <c r="B83" s="9" t="s">
        <v>4</v>
      </c>
      <c r="C83" s="9" t="s">
        <v>9</v>
      </c>
      <c r="D83" s="9" t="s">
        <v>14</v>
      </c>
      <c r="E83" s="24">
        <f>+E72+E73+E74+E75+E76+E77</f>
        <v>466502.448</v>
      </c>
      <c r="F83" s="24">
        <f aca="true" t="shared" si="29" ref="F83:Q83">+F72+F73+F74+F75+F76+F77</f>
        <v>468913.55299999996</v>
      </c>
      <c r="G83" s="24">
        <f t="shared" si="29"/>
        <v>471291.425</v>
      </c>
      <c r="H83" s="24">
        <f t="shared" si="29"/>
        <v>473594.95600000006</v>
      </c>
      <c r="I83" s="24">
        <f t="shared" si="29"/>
        <v>475860.49899999995</v>
      </c>
      <c r="J83" s="24">
        <f t="shared" si="29"/>
        <v>478071.874</v>
      </c>
      <c r="K83" s="24">
        <f t="shared" si="29"/>
        <v>480233.418</v>
      </c>
      <c r="L83" s="24">
        <f t="shared" si="29"/>
        <v>482339.892</v>
      </c>
      <c r="M83" s="24">
        <f t="shared" si="29"/>
        <v>484397.44099999993</v>
      </c>
      <c r="N83" s="24">
        <f t="shared" si="29"/>
        <v>486424.533</v>
      </c>
      <c r="O83" s="24">
        <f t="shared" si="29"/>
        <v>488416.75599999994</v>
      </c>
      <c r="P83" s="24">
        <f t="shared" si="29"/>
        <v>490383.416</v>
      </c>
      <c r="Q83" s="24">
        <f t="shared" si="29"/>
        <v>492328.58699999994</v>
      </c>
    </row>
    <row r="85" ht="12.75">
      <c r="A85" t="s">
        <v>2</v>
      </c>
    </row>
    <row r="86" ht="15">
      <c r="A86" s="29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Redgwell</dc:creator>
  <cp:keywords/>
  <dc:description/>
  <cp:lastModifiedBy>Kirklees Council</cp:lastModifiedBy>
  <cp:lastPrinted>2014-06-02T12:01:52Z</cp:lastPrinted>
  <dcterms:created xsi:type="dcterms:W3CDTF">2006-08-18T09:45:38Z</dcterms:created>
  <dcterms:modified xsi:type="dcterms:W3CDTF">2016-06-15T09:31:31Z</dcterms:modified>
  <cp:category/>
  <cp:version/>
  <cp:contentType/>
  <cp:contentStatus/>
</cp:coreProperties>
</file>